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king\Dropbox\BUCC Starting\Communications Ministry\Church Vitality Grant\Supplemental Materials\"/>
    </mc:Choice>
  </mc:AlternateContent>
  <xr:revisionPtr revIDLastSave="0" documentId="13_ncr:1_{AC5CCE9E-F0DB-4A49-9C74-702B321F8AA4}" xr6:coauthVersionLast="47" xr6:coauthVersionMax="47" xr10:uidLastSave="{00000000-0000-0000-0000-000000000000}"/>
  <bookViews>
    <workbookView xWindow="-110" yWindow="-110" windowWidth="19420" windowHeight="10300" xr2:uid="{B6C2BB2C-C703-4ECC-96D6-C5CE06B5997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E4" i="1"/>
  <c r="E2" i="1"/>
  <c r="D3" i="1"/>
  <c r="D6" i="1" s="1"/>
  <c r="C3" i="1"/>
  <c r="C6" i="1" s="1"/>
  <c r="D11" i="1"/>
  <c r="E9" i="1"/>
  <c r="B3" i="1"/>
  <c r="B6" i="1" s="1"/>
  <c r="D10" i="1" s="1"/>
  <c r="E3" i="1" l="1"/>
  <c r="E6" i="1"/>
  <c r="C10" i="1"/>
  <c r="C11" i="1" s="1"/>
  <c r="B10" i="1"/>
  <c r="E10" i="1" l="1"/>
  <c r="E11" i="1" s="1"/>
  <c r="B11" i="1"/>
</calcChain>
</file>

<file path=xl/sharedStrings.xml><?xml version="1.0" encoding="utf-8"?>
<sst xmlns="http://schemas.openxmlformats.org/spreadsheetml/2006/main" count="14" uniqueCount="14">
  <si>
    <t>TOTAL</t>
  </si>
  <si>
    <t>Direct Mailing Marketing</t>
  </si>
  <si>
    <r>
      <t>Print Ad with Scriptype Publishing</t>
    </r>
    <r>
      <rPr>
        <sz val="11"/>
        <color theme="1"/>
        <rFont val="Calibri"/>
        <family val="2"/>
        <scheme val="minor"/>
      </rPr>
      <t xml:space="preserve"> </t>
    </r>
  </si>
  <si>
    <r>
      <t>Social Media Marketing</t>
    </r>
    <r>
      <rPr>
        <sz val="11"/>
        <color theme="1"/>
        <rFont val="Calibri"/>
        <family val="2"/>
        <scheme val="minor"/>
      </rPr>
      <t xml:space="preserve"> </t>
    </r>
  </si>
  <si>
    <t>Two Weeks of Ads on WKSU</t>
  </si>
  <si>
    <t>From Grant Funding</t>
  </si>
  <si>
    <t>From Congregational Support</t>
  </si>
  <si>
    <t>3rd Year</t>
  </si>
  <si>
    <t>2nd Year</t>
  </si>
  <si>
    <t>1st Year</t>
  </si>
  <si>
    <t>EXPENDITURES</t>
  </si>
  <si>
    <t>REVENUE</t>
  </si>
  <si>
    <t>TOTAL EXPENDITURES</t>
  </si>
  <si>
    <t>TOTAL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</si>
</sst>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44" fontId="0" fillId="0" borderId="0" xfId="1" applyFont="1"/>
    <xf numFmtId="42" fontId="0" fillId="0" borderId="0" xfId="1" applyNumberFormat="1" applyFont="1"/>
    <xf numFmtId="42" fontId="0" fillId="0" borderId="0" xfId="0" applyNumberFormat="1"/>
    <xf numFmtId="42" fontId="2" fillId="0" borderId="0" xfId="1" applyNumberFormat="1" applyFont="1"/>
    <xf numFmtId="42" fontId="2" fillId="0" borderId="0" xfId="0" applyNumberFormat="1" applyFont="1"/>
    <xf numFmtId="44" fontId="2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49D19-3D56-42AA-A180-FEEE351AFC51}">
  <dimension ref="A1:E11"/>
  <sheetViews>
    <sheetView tabSelected="1" workbookViewId="0">
      <selection activeCell="A19" sqref="A19"/>
    </sheetView>
  </sheetViews>
  <sheetFormatPr defaultRowHeight="14.5" x14ac:dyDescent="0.35"/>
  <cols>
    <col min="1" max="1" width="30.54296875" customWidth="1"/>
    <col min="2" max="2" width="16.08984375" style="2" customWidth="1"/>
    <col min="3" max="4" width="10.08984375" bestFit="1" customWidth="1"/>
    <col min="5" max="5" width="14.7265625" style="1" customWidth="1"/>
  </cols>
  <sheetData>
    <row r="1" spans="1:5" x14ac:dyDescent="0.35">
      <c r="A1" t="s">
        <v>10</v>
      </c>
      <c r="B1" s="2" t="s">
        <v>9</v>
      </c>
      <c r="C1" t="s">
        <v>8</v>
      </c>
      <c r="D1" t="s">
        <v>7</v>
      </c>
      <c r="E1" s="1" t="s">
        <v>0</v>
      </c>
    </row>
    <row r="2" spans="1:5" x14ac:dyDescent="0.35">
      <c r="A2" t="s">
        <v>2</v>
      </c>
      <c r="B2" s="3">
        <v>1172</v>
      </c>
      <c r="C2" s="3">
        <v>1172</v>
      </c>
      <c r="D2" s="3">
        <v>1172</v>
      </c>
      <c r="E2" s="6">
        <f t="shared" ref="E2:E6" si="0">SUM(B2:D2)</f>
        <v>3516</v>
      </c>
    </row>
    <row r="3" spans="1:5" x14ac:dyDescent="0.35">
      <c r="A3" t="s">
        <v>3</v>
      </c>
      <c r="B3" s="3">
        <f>400*12</f>
        <v>4800</v>
      </c>
      <c r="C3" s="3">
        <f t="shared" ref="C3:D3" si="1">400*12</f>
        <v>4800</v>
      </c>
      <c r="D3" s="3">
        <f t="shared" si="1"/>
        <v>4800</v>
      </c>
      <c r="E3" s="6">
        <f t="shared" si="0"/>
        <v>14400</v>
      </c>
    </row>
    <row r="4" spans="1:5" x14ac:dyDescent="0.35">
      <c r="A4" t="s">
        <v>1</v>
      </c>
      <c r="B4" s="3">
        <v>680</v>
      </c>
      <c r="C4" s="3">
        <v>680</v>
      </c>
      <c r="D4" s="3">
        <v>680</v>
      </c>
      <c r="E4" s="6">
        <f t="shared" si="0"/>
        <v>2040</v>
      </c>
    </row>
    <row r="5" spans="1:5" x14ac:dyDescent="0.35">
      <c r="A5" t="s">
        <v>4</v>
      </c>
      <c r="B5" s="3">
        <v>1000</v>
      </c>
      <c r="C5" s="3">
        <v>1000</v>
      </c>
      <c r="D5" s="3">
        <v>1000</v>
      </c>
      <c r="E5" s="6">
        <f t="shared" si="0"/>
        <v>3000</v>
      </c>
    </row>
    <row r="6" spans="1:5" s="1" customFormat="1" x14ac:dyDescent="0.35">
      <c r="A6" s="1" t="s">
        <v>12</v>
      </c>
      <c r="B6" s="5">
        <f>SUM(B2:B5)</f>
        <v>7652</v>
      </c>
      <c r="C6" s="5">
        <f t="shared" ref="C6:D6" si="2">SUM(C2:C5)</f>
        <v>7652</v>
      </c>
      <c r="D6" s="5">
        <f t="shared" si="2"/>
        <v>7652</v>
      </c>
      <c r="E6" s="6">
        <f t="shared" si="0"/>
        <v>22956</v>
      </c>
    </row>
    <row r="7" spans="1:5" s="1" customFormat="1" x14ac:dyDescent="0.35">
      <c r="B7" s="5"/>
      <c r="C7" s="5"/>
      <c r="D7" s="5"/>
      <c r="E7" s="6"/>
    </row>
    <row r="8" spans="1:5" x14ac:dyDescent="0.35">
      <c r="A8" t="s">
        <v>11</v>
      </c>
      <c r="B8" s="3"/>
      <c r="C8" s="4"/>
      <c r="D8" s="4"/>
    </row>
    <row r="9" spans="1:5" x14ac:dyDescent="0.35">
      <c r="A9" t="s">
        <v>5</v>
      </c>
      <c r="B9" s="3">
        <v>5000</v>
      </c>
      <c r="C9" s="3">
        <v>3000</v>
      </c>
      <c r="D9" s="3">
        <v>2000</v>
      </c>
      <c r="E9" s="6">
        <f>SUM(B9:D9)</f>
        <v>10000</v>
      </c>
    </row>
    <row r="10" spans="1:5" x14ac:dyDescent="0.35">
      <c r="A10" t="s">
        <v>6</v>
      </c>
      <c r="B10" s="3">
        <f>B6-B9</f>
        <v>2652</v>
      </c>
      <c r="C10" s="3">
        <f>B6-C9</f>
        <v>4652</v>
      </c>
      <c r="D10" s="3">
        <f>B6-D9</f>
        <v>5652</v>
      </c>
      <c r="E10" s="6">
        <f>SUM(B10:D10)</f>
        <v>12956</v>
      </c>
    </row>
    <row r="11" spans="1:5" s="1" customFormat="1" x14ac:dyDescent="0.35">
      <c r="A11" s="1" t="s">
        <v>13</v>
      </c>
      <c r="B11" s="7">
        <f>SUM(B9:B10)</f>
        <v>7652</v>
      </c>
      <c r="C11" s="7">
        <f t="shared" ref="C11:E11" si="3">SUM(C9:C10)</f>
        <v>7652</v>
      </c>
      <c r="D11" s="7">
        <f t="shared" si="3"/>
        <v>7652</v>
      </c>
      <c r="E11" s="7">
        <f t="shared" si="3"/>
        <v>22956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King</dc:creator>
  <cp:lastModifiedBy>John King</cp:lastModifiedBy>
  <dcterms:created xsi:type="dcterms:W3CDTF">2023-01-06T23:06:19Z</dcterms:created>
  <dcterms:modified xsi:type="dcterms:W3CDTF">2023-05-26T16:45:47Z</dcterms:modified>
</cp:coreProperties>
</file>