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jason\Downloads\"/>
    </mc:Choice>
  </mc:AlternateContent>
  <xr:revisionPtr revIDLastSave="0" documentId="8_{1A9D8B69-A8AD-43A3-AA58-0C0F0D45FC9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2021 INOUT" sheetId="2" r:id="rId1"/>
    <sheet name="Budget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ttJ+jIwRY18MSQwjo3svsSTdSBg=="/>
    </ext>
  </extLst>
</workbook>
</file>

<file path=xl/calcChain.xml><?xml version="1.0" encoding="utf-8"?>
<calcChain xmlns="http://schemas.openxmlformats.org/spreadsheetml/2006/main">
  <c r="G4" i="2" l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7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4" i="2" s="1"/>
  <c r="G115" i="2" s="1"/>
  <c r="G116" i="2" s="1"/>
  <c r="G117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K2" i="2"/>
  <c r="I2" i="2"/>
</calcChain>
</file>

<file path=xl/sharedStrings.xml><?xml version="1.0" encoding="utf-8"?>
<sst xmlns="http://schemas.openxmlformats.org/spreadsheetml/2006/main" count="445" uniqueCount="254">
  <si>
    <t>DATE</t>
  </si>
  <si>
    <t>VENDOR</t>
  </si>
  <si>
    <t>ITEMS</t>
  </si>
  <si>
    <t>PAID BY</t>
  </si>
  <si>
    <t>CREDIT</t>
  </si>
  <si>
    <t>DEBIT</t>
  </si>
  <si>
    <t>BALANCE</t>
  </si>
  <si>
    <t># VOLUNTEERS</t>
  </si>
  <si>
    <t>HOURS</t>
  </si>
  <si>
    <t>IN-KIND</t>
  </si>
  <si>
    <t>IN-KIND VALUE</t>
  </si>
  <si>
    <t>Orlando</t>
  </si>
  <si>
    <t>bread</t>
  </si>
  <si>
    <t>food</t>
  </si>
  <si>
    <t>Walmart</t>
  </si>
  <si>
    <t>Amazon</t>
  </si>
  <si>
    <t>JUNE</t>
  </si>
  <si>
    <t xml:space="preserve">FPC Annual salary  </t>
  </si>
  <si>
    <t>AC Unit</t>
  </si>
  <si>
    <t>Grant</t>
  </si>
  <si>
    <t>home depot</t>
  </si>
  <si>
    <t>fridge/freezer</t>
  </si>
  <si>
    <t>bags</t>
  </si>
  <si>
    <t>supplies</t>
  </si>
  <si>
    <t>offering</t>
  </si>
  <si>
    <t>donation</t>
  </si>
  <si>
    <t>church offering</t>
  </si>
  <si>
    <t>amazon</t>
  </si>
  <si>
    <t>Marcs</t>
  </si>
  <si>
    <t>AUGUST</t>
  </si>
  <si>
    <t>walmart</t>
  </si>
  <si>
    <t>gift cards</t>
  </si>
  <si>
    <t>in-kind</t>
  </si>
  <si>
    <t>OCTOBER</t>
  </si>
  <si>
    <t>PJCC</t>
  </si>
  <si>
    <t>donations</t>
  </si>
  <si>
    <t>GCFB</t>
  </si>
  <si>
    <t>Home Depot</t>
  </si>
  <si>
    <t>volunteer hrs</t>
  </si>
  <si>
    <t>in kind</t>
  </si>
  <si>
    <t>grant</t>
  </si>
  <si>
    <t>JANUARY</t>
  </si>
  <si>
    <t>total inkind value</t>
  </si>
  <si>
    <t>1.1.21</t>
  </si>
  <si>
    <t>carry over from 2020</t>
  </si>
  <si>
    <t>WPUCC</t>
  </si>
  <si>
    <t>FPC salary</t>
  </si>
  <si>
    <t>xfer to operating</t>
  </si>
  <si>
    <t xml:space="preserve">2021 utilites </t>
  </si>
  <si>
    <t>1.6.21</t>
  </si>
  <si>
    <t>blue sheet invoice</t>
  </si>
  <si>
    <t>4pk TP</t>
  </si>
  <si>
    <t>"</t>
  </si>
  <si>
    <t>6pk PT</t>
  </si>
  <si>
    <t>Box of Crackers</t>
  </si>
  <si>
    <t>10 cans Sghettios</t>
  </si>
  <si>
    <t>45hours/month</t>
  </si>
  <si>
    <t>12 indv cans juice</t>
  </si>
  <si>
    <t>FICA</t>
  </si>
  <si>
    <t>7 indv boxes raisins</t>
  </si>
  <si>
    <t>33 pouches tuna</t>
  </si>
  <si>
    <t>work comp</t>
  </si>
  <si>
    <t>32oz jar jelly</t>
  </si>
  <si>
    <t>5 cans cat food</t>
  </si>
  <si>
    <t>total</t>
  </si>
  <si>
    <t>50 Asst Salon Items</t>
  </si>
  <si>
    <t>1.7.21</t>
  </si>
  <si>
    <t>Sara</t>
  </si>
  <si>
    <t>Nov-Dec Mileage</t>
  </si>
  <si>
    <t>check to sara - blue sheet</t>
  </si>
  <si>
    <t>1.8.21</t>
  </si>
  <si>
    <t>2 cereal + 2 pancake mix</t>
  </si>
  <si>
    <t>2 syrup + 2 milk</t>
  </si>
  <si>
    <t>1 PB + 6 veg + 2 tuna</t>
  </si>
  <si>
    <t>6 personal care items</t>
  </si>
  <si>
    <t>volunteer hours</t>
  </si>
  <si>
    <t>1.9.21</t>
  </si>
  <si>
    <t>Dollar Tree - Hot Hands, Clipboards, pens, pins, post-its</t>
  </si>
  <si>
    <t>check to sara-bluesheet</t>
  </si>
  <si>
    <t>4fruit+36veg+12potato</t>
  </si>
  <si>
    <t>1.14.21</t>
  </si>
  <si>
    <t>12jelly+12PB</t>
  </si>
  <si>
    <t>1.16.21</t>
  </si>
  <si>
    <t>1.21.21</t>
  </si>
  <si>
    <t>Bellaire Puritas</t>
  </si>
  <si>
    <t>Cares Grant</t>
  </si>
  <si>
    <t>1.28.21</t>
  </si>
  <si>
    <t>FEBRUARY</t>
  </si>
  <si>
    <t>2.3.21</t>
  </si>
  <si>
    <t>2.10.21</t>
  </si>
  <si>
    <t>invoice</t>
  </si>
  <si>
    <t>2.11.21</t>
  </si>
  <si>
    <t>donation from WPKD</t>
  </si>
  <si>
    <t>2.12.21</t>
  </si>
  <si>
    <t>marketplace</t>
  </si>
  <si>
    <t>2.13.21</t>
  </si>
  <si>
    <t>toiletpaper 320 rolls</t>
  </si>
  <si>
    <t>week of 2.13</t>
  </si>
  <si>
    <t>3 days</t>
  </si>
  <si>
    <t>5 assorted bags + 4 flats canned/jarred food + Case of TP</t>
  </si>
  <si>
    <t>2.14.21</t>
  </si>
  <si>
    <t>MArcs</t>
  </si>
  <si>
    <t>giftcards</t>
  </si>
  <si>
    <t>2.18.21</t>
  </si>
  <si>
    <t>equipment grant</t>
  </si>
  <si>
    <t>2.22.21</t>
  </si>
  <si>
    <t>Restuarant Supply</t>
  </si>
  <si>
    <t>final destination moving</t>
  </si>
  <si>
    <t>move equipment upstairs</t>
  </si>
  <si>
    <t>MARCH</t>
  </si>
  <si>
    <t>3.4.21</t>
  </si>
  <si>
    <t>box of assorted items, 48 rolls TP</t>
  </si>
  <si>
    <t>3.10.21</t>
  </si>
  <si>
    <t>3.12.21</t>
  </si>
  <si>
    <t>12 bags of assorted non-perishables, big TP, big PT, 1 bag asst. bath items</t>
  </si>
  <si>
    <t>3.13.21</t>
  </si>
  <si>
    <t>12 corn, 12 peas, 12 potatoes, 12 PB, 12 Jelly, 6 boxes granola bars</t>
  </si>
  <si>
    <t>Mileage and Fresh Food</t>
  </si>
  <si>
    <t>blue-sheet Sara</t>
  </si>
  <si>
    <t>3.18.21</t>
  </si>
  <si>
    <t>Microcenter</t>
  </si>
  <si>
    <t>computer</t>
  </si>
  <si>
    <t>3.18.21   5 gallons milik from Gene's Place  $25</t>
  </si>
  <si>
    <t xml:space="preserve"> </t>
  </si>
  <si>
    <t>Ace Hardware</t>
  </si>
  <si>
    <t>screws for fridge</t>
  </si>
  <si>
    <t xml:space="preserve">PJ </t>
  </si>
  <si>
    <t>Deaconness Foudation</t>
  </si>
  <si>
    <t>12 Ketcup</t>
  </si>
  <si>
    <t>3.25.21</t>
  </si>
  <si>
    <t>Neighbor up Covid Grant</t>
  </si>
  <si>
    <t>1 beefstew, 12pk popcorn, 3 macncheese, 1pancakemix, 8pk oatmeal</t>
  </si>
  <si>
    <t>3.31.21</t>
  </si>
  <si>
    <t>Bellaire-Puritas</t>
  </si>
  <si>
    <t>CARES grant</t>
  </si>
  <si>
    <t>APRIL</t>
  </si>
  <si>
    <t>4.1.21</t>
  </si>
  <si>
    <t>gloves</t>
  </si>
  <si>
    <t>Clorox Wipes</t>
  </si>
  <si>
    <t>Shelves</t>
  </si>
  <si>
    <t>masks</t>
  </si>
  <si>
    <t>Hand sanitizer</t>
  </si>
  <si>
    <t>vista print</t>
  </si>
  <si>
    <t>thank you notes</t>
  </si>
  <si>
    <t>Webstaurant</t>
  </si>
  <si>
    <t>Toilet paper/paper towels</t>
  </si>
  <si>
    <t>McAfee</t>
  </si>
  <si>
    <t>computer security</t>
  </si>
  <si>
    <t>lighting for pantry -- purchased 1.10.21</t>
  </si>
  <si>
    <t>4.8.21</t>
  </si>
  <si>
    <t>Living Water</t>
  </si>
  <si>
    <t>4.7.21</t>
  </si>
  <si>
    <t>4.13.21</t>
  </si>
  <si>
    <t>46 veg, 7 fruit, 20 soup, 13 readymeals, 15 PB, 14 Jelly, 15 rice, 2 oats, 15 meat, 10 tomato, 37 beans, 10 pasta, 8 mac, 23 toiletries, 25 papergoods</t>
  </si>
  <si>
    <t>4.26.21</t>
  </si>
  <si>
    <t>AC Tables, food tables, Bob built</t>
  </si>
  <si>
    <t>4.23.21</t>
  </si>
  <si>
    <t>4.28.21</t>
  </si>
  <si>
    <t>Church donation 2020</t>
  </si>
  <si>
    <t>Foundation fund</t>
  </si>
  <si>
    <t>MAY</t>
  </si>
  <si>
    <t>5.6.21</t>
  </si>
  <si>
    <t>5.7.21</t>
  </si>
  <si>
    <t>5.8.21</t>
  </si>
  <si>
    <t>11 boxes of non perishables</t>
  </si>
  <si>
    <t>5.10.21</t>
  </si>
  <si>
    <t>5.14.21</t>
  </si>
  <si>
    <t>5.15.21</t>
  </si>
  <si>
    <t>6 paper grocery bags of non perishables</t>
  </si>
  <si>
    <t>3 cases fish sticks, 2 cases canned beans, 10 lbs of rice</t>
  </si>
  <si>
    <t>5.23.21</t>
  </si>
  <si>
    <t>5.17.21</t>
  </si>
  <si>
    <t>Mileage reimbusement</t>
  </si>
  <si>
    <t>5.31.21</t>
  </si>
  <si>
    <t>6.6.21</t>
  </si>
  <si>
    <t>6.9.21</t>
  </si>
  <si>
    <t>6.18.21</t>
  </si>
  <si>
    <t>produce, cat and dog food, water</t>
  </si>
  <si>
    <t>6.23.21</t>
  </si>
  <si>
    <t>Walmat</t>
  </si>
  <si>
    <t>carts</t>
  </si>
  <si>
    <t>tents</t>
  </si>
  <si>
    <t>paper towels</t>
  </si>
  <si>
    <t>6.27.21</t>
  </si>
  <si>
    <t>all month</t>
  </si>
  <si>
    <t>JULY</t>
  </si>
  <si>
    <t>7.2.21</t>
  </si>
  <si>
    <t>7.7.21</t>
  </si>
  <si>
    <t>7.10.21</t>
  </si>
  <si>
    <t>7.11.21</t>
  </si>
  <si>
    <t>7.16.21</t>
  </si>
  <si>
    <t>7.17.21</t>
  </si>
  <si>
    <t>blue sheet</t>
  </si>
  <si>
    <t>produce</t>
  </si>
  <si>
    <t>sara</t>
  </si>
  <si>
    <t>3 boxes</t>
  </si>
  <si>
    <t>7.18.21</t>
  </si>
  <si>
    <t>tablet and case</t>
  </si>
  <si>
    <t>7.25.21</t>
  </si>
  <si>
    <t>8.1.21</t>
  </si>
  <si>
    <t>BPDC</t>
  </si>
  <si>
    <t>6 non-food items</t>
  </si>
  <si>
    <t>8.8.21</t>
  </si>
  <si>
    <t>27 food items</t>
  </si>
  <si>
    <t>8.11.21</t>
  </si>
  <si>
    <t>8 food items</t>
  </si>
  <si>
    <t>8.22.21</t>
  </si>
  <si>
    <t>8.23.21</t>
  </si>
  <si>
    <t>Catholic Purchasing</t>
  </si>
  <si>
    <t>labels, clipboards</t>
  </si>
  <si>
    <t>SEPTEMBER</t>
  </si>
  <si>
    <t>9.12.21</t>
  </si>
  <si>
    <t>9.15.21</t>
  </si>
  <si>
    <t>66 food items</t>
  </si>
  <si>
    <t>signs.com</t>
  </si>
  <si>
    <t>signs</t>
  </si>
  <si>
    <t>30 non food items</t>
  </si>
  <si>
    <t>9.19.21</t>
  </si>
  <si>
    <t>5 cleaning supplies</t>
  </si>
  <si>
    <t>9.26.21</t>
  </si>
  <si>
    <t>10.6.21</t>
  </si>
  <si>
    <t>10.5.21</t>
  </si>
  <si>
    <t>sign posts</t>
  </si>
  <si>
    <t>6 food items</t>
  </si>
  <si>
    <t>10.15.21</t>
  </si>
  <si>
    <t>bluesheet - sara</t>
  </si>
  <si>
    <t>mileage, produce, supplies</t>
  </si>
  <si>
    <t>2021 budget</t>
  </si>
  <si>
    <t>INCOME</t>
  </si>
  <si>
    <t>EXPENDITURES</t>
  </si>
  <si>
    <t>monthly</t>
  </si>
  <si>
    <t>yearly</t>
  </si>
  <si>
    <t>rollover</t>
  </si>
  <si>
    <t>$ donations</t>
  </si>
  <si>
    <t>FPC fica, wcomp</t>
  </si>
  <si>
    <t>grants</t>
  </si>
  <si>
    <t>mileage</t>
  </si>
  <si>
    <t>GCFB food</t>
  </si>
  <si>
    <t>fundraising</t>
  </si>
  <si>
    <t>non food</t>
  </si>
  <si>
    <t>equipment</t>
  </si>
  <si>
    <t>misc</t>
  </si>
  <si>
    <t>utilites</t>
  </si>
  <si>
    <t>reserve for 2022</t>
  </si>
  <si>
    <t>2022 budget</t>
  </si>
  <si>
    <t xml:space="preserve">EXPENDITURES </t>
  </si>
  <si>
    <t>church donation</t>
  </si>
  <si>
    <t xml:space="preserve">rollover </t>
  </si>
  <si>
    <t>FPC fice, wcomp</t>
  </si>
  <si>
    <t>FPC mileage</t>
  </si>
  <si>
    <t>GCFB Food</t>
  </si>
  <si>
    <t>non-food</t>
  </si>
  <si>
    <t>utilities</t>
  </si>
  <si>
    <t>reserve for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</si>
</sst>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Arial"/>
    </font>
    <font>
      <b/>
      <sz val="14"/>
      <color theme="1"/>
      <name val="Calibri"/>
    </font>
    <font>
      <b/>
      <sz val="12"/>
      <color theme="1"/>
      <name val="Calibri"/>
    </font>
    <font>
      <sz val="11"/>
      <color theme="1"/>
      <name val="Calibri"/>
    </font>
    <font>
      <sz val="11"/>
      <color theme="1"/>
      <name val="Calibri"/>
    </font>
    <font>
      <b/>
      <sz val="14"/>
      <color rgb="FF000000"/>
      <name val="Calibri"/>
    </font>
    <font>
      <u/>
      <sz val="11"/>
      <color rgb="FF1155CC"/>
      <name val="Arial"/>
    </font>
    <font>
      <b/>
      <sz val="11"/>
      <color theme="1"/>
      <name val="Calibri"/>
    </font>
    <font>
      <u/>
      <sz val="11"/>
      <color rgb="FF1155CC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3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4" fillId="0" borderId="0" xfId="0" applyFont="1" applyAlignment="1"/>
    <xf numFmtId="0" fontId="7" fillId="0" borderId="0" xfId="0" applyFont="1"/>
    <xf numFmtId="0" fontId="8" fillId="0" borderId="0" xfId="0" applyFont="1" applyAlignment="1"/>
    <xf numFmtId="0" fontId="9" fillId="2" borderId="0" xfId="0" applyFont="1" applyFill="1" applyAlignment="1">
      <alignment horizontal="right"/>
    </xf>
    <xf numFmtId="164" fontId="3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gn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07"/>
  <sheetViews>
    <sheetView workbookViewId="0"/>
  </sheetViews>
  <sheetFormatPr defaultColWidth="12.59765625" defaultRowHeight="15" customHeight="1" x14ac:dyDescent="0.25"/>
  <cols>
    <col min="1" max="1" width="12.3984375" customWidth="1"/>
    <col min="2" max="2" width="16.5" customWidth="1"/>
    <col min="3" max="3" width="17.3984375" customWidth="1"/>
    <col min="4" max="4" width="14.19921875" customWidth="1"/>
    <col min="5" max="5" width="9.19921875" customWidth="1"/>
    <col min="6" max="6" width="8.59765625" customWidth="1"/>
    <col min="7" max="7" width="9.8984375" customWidth="1"/>
    <col min="8" max="8" width="14" customWidth="1"/>
    <col min="9" max="9" width="9.69921875" customWidth="1"/>
    <col min="10" max="10" width="15.8984375" customWidth="1"/>
    <col min="11" max="11" width="16.19921875" customWidth="1"/>
    <col min="12" max="26" width="7.59765625" customWidth="1"/>
  </cols>
  <sheetData>
    <row r="1" spans="1:14" ht="14.2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3" t="s">
        <v>9</v>
      </c>
      <c r="K1" s="3" t="s">
        <v>10</v>
      </c>
    </row>
    <row r="2" spans="1:14" ht="14.25" customHeight="1" x14ac:dyDescent="0.35">
      <c r="A2" s="3" t="s">
        <v>41</v>
      </c>
      <c r="B2" s="5"/>
      <c r="C2" s="1"/>
      <c r="D2" s="1"/>
      <c r="I2" s="6">
        <f>SUM(I3:I307)</f>
        <v>337.75</v>
      </c>
      <c r="J2" s="4" t="s">
        <v>42</v>
      </c>
      <c r="K2" s="6">
        <f>SUM(K3:K307)</f>
        <v>4503.79</v>
      </c>
    </row>
    <row r="3" spans="1:14" ht="14.25" customHeight="1" x14ac:dyDescent="0.3">
      <c r="A3" s="4" t="s">
        <v>43</v>
      </c>
      <c r="B3" s="4" t="s">
        <v>44</v>
      </c>
      <c r="C3" s="5"/>
      <c r="D3" s="5"/>
      <c r="G3" s="4">
        <v>55362.21</v>
      </c>
    </row>
    <row r="4" spans="1:14" ht="14.25" customHeight="1" x14ac:dyDescent="0.3">
      <c r="A4" s="4" t="s">
        <v>43</v>
      </c>
      <c r="B4" s="4" t="s">
        <v>45</v>
      </c>
      <c r="C4" s="10" t="s">
        <v>46</v>
      </c>
      <c r="D4" s="10" t="s">
        <v>47</v>
      </c>
      <c r="F4" s="4">
        <v>10634.4</v>
      </c>
      <c r="G4" s="6">
        <f t="shared" ref="G4:G25" si="0">G3+E4-F4</f>
        <v>44727.81</v>
      </c>
    </row>
    <row r="5" spans="1:14" ht="14.25" customHeight="1" x14ac:dyDescent="0.3">
      <c r="A5" s="4" t="s">
        <v>43</v>
      </c>
      <c r="B5" s="4" t="s">
        <v>45</v>
      </c>
      <c r="C5" s="10" t="s">
        <v>48</v>
      </c>
      <c r="D5" s="10" t="s">
        <v>47</v>
      </c>
      <c r="F5" s="4">
        <v>480</v>
      </c>
      <c r="G5" s="6">
        <f t="shared" si="0"/>
        <v>44247.81</v>
      </c>
    </row>
    <row r="6" spans="1:14" ht="14.25" customHeight="1" x14ac:dyDescent="0.3">
      <c r="A6" s="4" t="s">
        <v>49</v>
      </c>
      <c r="B6" s="4" t="s">
        <v>36</v>
      </c>
      <c r="C6" s="10" t="s">
        <v>13</v>
      </c>
      <c r="D6" s="10" t="s">
        <v>50</v>
      </c>
      <c r="F6" s="4">
        <v>536.39</v>
      </c>
      <c r="G6" s="6">
        <f t="shared" si="0"/>
        <v>43711.42</v>
      </c>
    </row>
    <row r="7" spans="1:14" ht="14.25" customHeight="1" x14ac:dyDescent="0.3">
      <c r="A7" s="4" t="s">
        <v>49</v>
      </c>
      <c r="C7" s="10" t="s">
        <v>38</v>
      </c>
      <c r="D7" s="5"/>
      <c r="G7" s="6">
        <f t="shared" si="0"/>
        <v>43711.42</v>
      </c>
      <c r="H7" s="4">
        <v>8</v>
      </c>
      <c r="I7" s="4">
        <v>10.5</v>
      </c>
    </row>
    <row r="8" spans="1:14" ht="14.25" customHeight="1" x14ac:dyDescent="0.3">
      <c r="A8" s="4" t="s">
        <v>49</v>
      </c>
      <c r="C8" s="10" t="s">
        <v>32</v>
      </c>
      <c r="D8" s="5"/>
      <c r="G8" s="6">
        <f t="shared" si="0"/>
        <v>43711.42</v>
      </c>
      <c r="J8" s="4" t="s">
        <v>51</v>
      </c>
      <c r="K8" s="4">
        <v>4.5</v>
      </c>
    </row>
    <row r="9" spans="1:14" ht="14.25" customHeight="1" x14ac:dyDescent="0.35">
      <c r="A9" s="7" t="s">
        <v>52</v>
      </c>
      <c r="C9" s="10" t="s">
        <v>52</v>
      </c>
      <c r="D9" s="5"/>
      <c r="G9" s="6">
        <f t="shared" si="0"/>
        <v>43711.42</v>
      </c>
      <c r="J9" s="4" t="s">
        <v>53</v>
      </c>
      <c r="K9" s="4">
        <v>7</v>
      </c>
    </row>
    <row r="10" spans="1:14" ht="14.25" customHeight="1" x14ac:dyDescent="0.3">
      <c r="A10" s="4" t="s">
        <v>52</v>
      </c>
      <c r="C10" s="4" t="s">
        <v>52</v>
      </c>
      <c r="G10" s="6">
        <f t="shared" si="0"/>
        <v>43711.42</v>
      </c>
      <c r="J10" s="4" t="s">
        <v>54</v>
      </c>
      <c r="K10" s="4">
        <v>2.5</v>
      </c>
      <c r="L10" s="9" t="s">
        <v>17</v>
      </c>
      <c r="M10" s="11"/>
      <c r="N10" s="11"/>
    </row>
    <row r="11" spans="1:14" ht="14.25" customHeight="1" x14ac:dyDescent="0.3">
      <c r="A11" s="4" t="s">
        <v>52</v>
      </c>
      <c r="C11" s="10" t="s">
        <v>52</v>
      </c>
      <c r="D11" s="5"/>
      <c r="G11" s="6">
        <f t="shared" si="0"/>
        <v>43711.42</v>
      </c>
      <c r="J11" s="4" t="s">
        <v>55</v>
      </c>
      <c r="K11" s="4">
        <v>10</v>
      </c>
      <c r="L11" s="9">
        <v>9600</v>
      </c>
      <c r="M11" s="9" t="s">
        <v>56</v>
      </c>
      <c r="N11" s="11"/>
    </row>
    <row r="12" spans="1:14" ht="14.25" customHeight="1" x14ac:dyDescent="0.3">
      <c r="A12" s="4" t="s">
        <v>52</v>
      </c>
      <c r="B12" s="5"/>
      <c r="C12" s="10" t="s">
        <v>52</v>
      </c>
      <c r="D12" s="5"/>
      <c r="G12" s="6">
        <f t="shared" si="0"/>
        <v>43711.42</v>
      </c>
      <c r="J12" s="4" t="s">
        <v>57</v>
      </c>
      <c r="K12" s="4">
        <v>10</v>
      </c>
      <c r="L12" s="9" t="s">
        <v>58</v>
      </c>
      <c r="M12" s="11"/>
      <c r="N12" s="11"/>
    </row>
    <row r="13" spans="1:14" ht="14.25" customHeight="1" x14ac:dyDescent="0.3">
      <c r="A13" s="4" t="s">
        <v>52</v>
      </c>
      <c r="C13" s="10" t="s">
        <v>52</v>
      </c>
      <c r="D13" s="5"/>
      <c r="G13" s="6">
        <f t="shared" si="0"/>
        <v>43711.42</v>
      </c>
      <c r="J13" s="4" t="s">
        <v>59</v>
      </c>
      <c r="K13" s="4">
        <v>3</v>
      </c>
      <c r="L13" s="9">
        <v>734.4</v>
      </c>
      <c r="M13" s="11"/>
      <c r="N13" s="11"/>
    </row>
    <row r="14" spans="1:14" ht="14.25" customHeight="1" x14ac:dyDescent="0.3">
      <c r="A14" s="4" t="s">
        <v>52</v>
      </c>
      <c r="C14" s="10" t="s">
        <v>52</v>
      </c>
      <c r="G14" s="6">
        <f t="shared" si="0"/>
        <v>43711.42</v>
      </c>
      <c r="J14" s="4" t="s">
        <v>60</v>
      </c>
      <c r="K14" s="4">
        <v>33</v>
      </c>
      <c r="L14" s="9" t="s">
        <v>61</v>
      </c>
      <c r="M14" s="11"/>
      <c r="N14" s="11"/>
    </row>
    <row r="15" spans="1:14" ht="14.25" customHeight="1" x14ac:dyDescent="0.3">
      <c r="A15" s="4" t="s">
        <v>52</v>
      </c>
      <c r="C15" s="4" t="s">
        <v>52</v>
      </c>
      <c r="G15" s="6">
        <f t="shared" si="0"/>
        <v>43711.42</v>
      </c>
      <c r="J15" s="4" t="s">
        <v>62</v>
      </c>
      <c r="K15" s="4">
        <v>3.5</v>
      </c>
      <c r="L15" s="9">
        <v>300</v>
      </c>
      <c r="M15" s="11"/>
      <c r="N15" s="11"/>
    </row>
    <row r="16" spans="1:14" ht="14.25" customHeight="1" x14ac:dyDescent="0.3">
      <c r="A16" s="4" t="s">
        <v>52</v>
      </c>
      <c r="C16" s="10" t="s">
        <v>52</v>
      </c>
      <c r="D16" s="5"/>
      <c r="G16" s="6">
        <f t="shared" si="0"/>
        <v>43711.42</v>
      </c>
      <c r="J16" s="4" t="s">
        <v>63</v>
      </c>
      <c r="K16" s="4">
        <v>5</v>
      </c>
      <c r="L16" s="9" t="s">
        <v>64</v>
      </c>
      <c r="M16" s="11"/>
      <c r="N16" s="11"/>
    </row>
    <row r="17" spans="1:12" ht="14.25" customHeight="1" x14ac:dyDescent="0.3">
      <c r="A17" s="4" t="s">
        <v>49</v>
      </c>
      <c r="C17" s="10" t="s">
        <v>32</v>
      </c>
      <c r="D17" s="5"/>
      <c r="G17" s="6">
        <f t="shared" si="0"/>
        <v>43711.42</v>
      </c>
      <c r="J17" s="4" t="s">
        <v>65</v>
      </c>
      <c r="K17" s="4">
        <v>350</v>
      </c>
      <c r="L17" s="9">
        <v>10634.4</v>
      </c>
    </row>
    <row r="18" spans="1:12" ht="14.25" customHeight="1" x14ac:dyDescent="0.3">
      <c r="A18" s="4" t="s">
        <v>66</v>
      </c>
      <c r="B18" s="4" t="s">
        <v>67</v>
      </c>
      <c r="C18" s="10" t="s">
        <v>68</v>
      </c>
      <c r="D18" s="4" t="s">
        <v>69</v>
      </c>
      <c r="F18" s="4">
        <v>107.24</v>
      </c>
      <c r="G18" s="6">
        <f t="shared" si="0"/>
        <v>43604.18</v>
      </c>
    </row>
    <row r="19" spans="1:12" ht="14.25" customHeight="1" x14ac:dyDescent="0.3">
      <c r="A19" s="4" t="s">
        <v>70</v>
      </c>
      <c r="C19" s="10" t="s">
        <v>32</v>
      </c>
      <c r="D19" s="5"/>
      <c r="G19" s="6">
        <f t="shared" si="0"/>
        <v>43604.18</v>
      </c>
      <c r="J19" s="4" t="s">
        <v>71</v>
      </c>
      <c r="K19" s="4">
        <v>7</v>
      </c>
    </row>
    <row r="20" spans="1:12" ht="14.25" customHeight="1" x14ac:dyDescent="0.3">
      <c r="A20" s="4" t="s">
        <v>52</v>
      </c>
      <c r="C20" s="10" t="s">
        <v>52</v>
      </c>
      <c r="D20" s="5"/>
      <c r="G20" s="6">
        <f t="shared" si="0"/>
        <v>43604.18</v>
      </c>
      <c r="J20" s="4" t="s">
        <v>72</v>
      </c>
      <c r="K20" s="4">
        <v>8</v>
      </c>
    </row>
    <row r="21" spans="1:12" ht="14.25" customHeight="1" x14ac:dyDescent="0.3">
      <c r="A21" s="4" t="s">
        <v>52</v>
      </c>
      <c r="C21" s="10" t="s">
        <v>52</v>
      </c>
      <c r="D21" s="5"/>
      <c r="G21" s="6">
        <f t="shared" si="0"/>
        <v>43604.18</v>
      </c>
      <c r="J21" s="4" t="s">
        <v>73</v>
      </c>
      <c r="K21" s="4">
        <v>10</v>
      </c>
    </row>
    <row r="22" spans="1:12" ht="14.25" customHeight="1" x14ac:dyDescent="0.3">
      <c r="A22" s="4" t="s">
        <v>52</v>
      </c>
      <c r="C22" s="10" t="s">
        <v>52</v>
      </c>
      <c r="G22" s="6">
        <f t="shared" si="0"/>
        <v>43604.18</v>
      </c>
      <c r="J22" s="4" t="s">
        <v>74</v>
      </c>
      <c r="K22" s="4">
        <v>25</v>
      </c>
    </row>
    <row r="23" spans="1:12" ht="14.25" customHeight="1" x14ac:dyDescent="0.3">
      <c r="A23" s="4" t="s">
        <v>70</v>
      </c>
      <c r="B23" s="12"/>
      <c r="C23" s="4" t="s">
        <v>75</v>
      </c>
      <c r="G23" s="6">
        <f t="shared" si="0"/>
        <v>43604.18</v>
      </c>
      <c r="H23" s="4">
        <v>1</v>
      </c>
      <c r="I23" s="4">
        <v>2</v>
      </c>
    </row>
    <row r="24" spans="1:12" ht="14.25" customHeight="1" x14ac:dyDescent="0.3">
      <c r="A24" s="4" t="s">
        <v>76</v>
      </c>
      <c r="B24" s="4" t="s">
        <v>67</v>
      </c>
      <c r="C24" s="4" t="s">
        <v>77</v>
      </c>
      <c r="D24" s="4" t="s">
        <v>78</v>
      </c>
      <c r="F24" s="4">
        <v>15.12</v>
      </c>
      <c r="G24" s="6">
        <f t="shared" si="0"/>
        <v>43589.06</v>
      </c>
    </row>
    <row r="25" spans="1:12" ht="14.25" customHeight="1" x14ac:dyDescent="0.3">
      <c r="A25" s="4" t="s">
        <v>76</v>
      </c>
      <c r="C25" s="4" t="s">
        <v>32</v>
      </c>
      <c r="G25" s="6">
        <f t="shared" si="0"/>
        <v>43589.06</v>
      </c>
      <c r="J25" s="4" t="s">
        <v>79</v>
      </c>
      <c r="K25" s="4">
        <v>52</v>
      </c>
    </row>
    <row r="26" spans="1:12" ht="14.25" customHeight="1" x14ac:dyDescent="0.3">
      <c r="A26" s="4" t="s">
        <v>76</v>
      </c>
      <c r="C26" s="4" t="s">
        <v>75</v>
      </c>
      <c r="H26" s="4">
        <v>7</v>
      </c>
      <c r="I26" s="4">
        <v>16</v>
      </c>
      <c r="J26" s="4"/>
      <c r="K26" s="4"/>
    </row>
    <row r="27" spans="1:12" ht="14.25" customHeight="1" x14ac:dyDescent="0.3">
      <c r="A27" s="4" t="s">
        <v>80</v>
      </c>
      <c r="B27" s="4" t="s">
        <v>26</v>
      </c>
      <c r="C27" s="4" t="s">
        <v>25</v>
      </c>
      <c r="E27" s="4">
        <v>30</v>
      </c>
      <c r="G27" s="6">
        <f>G25+E27-F27</f>
        <v>43619.06</v>
      </c>
      <c r="J27" s="4" t="s">
        <v>81</v>
      </c>
      <c r="K27" s="4">
        <v>48</v>
      </c>
    </row>
    <row r="28" spans="1:12" ht="14.25" customHeight="1" x14ac:dyDescent="0.3">
      <c r="A28" s="4" t="s">
        <v>82</v>
      </c>
      <c r="B28" s="4"/>
      <c r="C28" s="4" t="s">
        <v>75</v>
      </c>
      <c r="E28" s="4"/>
      <c r="H28" s="4">
        <v>9</v>
      </c>
      <c r="I28" s="4">
        <v>12</v>
      </c>
      <c r="J28" s="4"/>
      <c r="K28" s="4"/>
    </row>
    <row r="29" spans="1:12" ht="14.25" customHeight="1" x14ac:dyDescent="0.3">
      <c r="A29" s="4" t="s">
        <v>83</v>
      </c>
      <c r="B29" s="4" t="s">
        <v>84</v>
      </c>
      <c r="C29" s="4" t="s">
        <v>85</v>
      </c>
      <c r="E29" s="4">
        <v>1671.45</v>
      </c>
      <c r="G29" s="6">
        <f>G27+E29-F29</f>
        <v>45290.509999999995</v>
      </c>
    </row>
    <row r="30" spans="1:12" ht="14.25" customHeight="1" x14ac:dyDescent="0.3">
      <c r="A30" s="4" t="s">
        <v>86</v>
      </c>
      <c r="B30" s="4" t="s">
        <v>25</v>
      </c>
      <c r="C30" s="4" t="s">
        <v>26</v>
      </c>
      <c r="E30" s="4">
        <v>250</v>
      </c>
      <c r="G30" s="6">
        <f t="shared" ref="G30:G38" si="1">G29+E30-F30</f>
        <v>45540.509999999995</v>
      </c>
    </row>
    <row r="31" spans="1:12" ht="14.25" customHeight="1" x14ac:dyDescent="0.3">
      <c r="G31" s="6">
        <f t="shared" si="1"/>
        <v>45540.509999999995</v>
      </c>
    </row>
    <row r="32" spans="1:12" ht="14.25" customHeight="1" x14ac:dyDescent="0.3">
      <c r="A32" s="9" t="s">
        <v>87</v>
      </c>
      <c r="G32" s="6">
        <f t="shared" si="1"/>
        <v>45540.509999999995</v>
      </c>
    </row>
    <row r="33" spans="1:11" ht="14.25" customHeight="1" x14ac:dyDescent="0.3">
      <c r="G33" s="6">
        <f t="shared" si="1"/>
        <v>45540.509999999995</v>
      </c>
    </row>
    <row r="34" spans="1:11" ht="14.25" customHeight="1" x14ac:dyDescent="0.3">
      <c r="A34" s="4" t="s">
        <v>88</v>
      </c>
      <c r="B34" s="4" t="s">
        <v>25</v>
      </c>
      <c r="C34" s="4" t="s">
        <v>26</v>
      </c>
      <c r="E34" s="4">
        <v>110</v>
      </c>
      <c r="G34" s="6">
        <f t="shared" si="1"/>
        <v>45650.509999999995</v>
      </c>
    </row>
    <row r="35" spans="1:11" ht="14.25" customHeight="1" x14ac:dyDescent="0.3">
      <c r="A35" s="4" t="s">
        <v>89</v>
      </c>
      <c r="B35" s="4" t="s">
        <v>36</v>
      </c>
      <c r="C35" s="4" t="s">
        <v>13</v>
      </c>
      <c r="D35" s="4" t="s">
        <v>90</v>
      </c>
      <c r="E35" s="4"/>
      <c r="F35" s="4">
        <v>473.19</v>
      </c>
      <c r="G35" s="6">
        <f t="shared" si="1"/>
        <v>45177.319999999992</v>
      </c>
    </row>
    <row r="36" spans="1:11" ht="14.25" customHeight="1" x14ac:dyDescent="0.3">
      <c r="A36" s="4" t="s">
        <v>91</v>
      </c>
      <c r="B36" s="4" t="s">
        <v>92</v>
      </c>
      <c r="C36" s="4" t="s">
        <v>26</v>
      </c>
      <c r="E36" s="4">
        <v>458.48</v>
      </c>
      <c r="G36" s="6">
        <f t="shared" si="1"/>
        <v>45635.799999999996</v>
      </c>
    </row>
    <row r="37" spans="1:11" ht="14.25" customHeight="1" x14ac:dyDescent="0.3">
      <c r="A37" s="4" t="s">
        <v>93</v>
      </c>
      <c r="B37" s="4" t="s">
        <v>36</v>
      </c>
      <c r="C37" s="4" t="s">
        <v>94</v>
      </c>
      <c r="D37" s="4"/>
      <c r="F37" s="4">
        <v>4.2</v>
      </c>
      <c r="G37" s="6">
        <f t="shared" si="1"/>
        <v>45631.6</v>
      </c>
    </row>
    <row r="38" spans="1:11" ht="14.25" customHeight="1" x14ac:dyDescent="0.3">
      <c r="A38" s="4" t="s">
        <v>95</v>
      </c>
      <c r="B38" s="4" t="s">
        <v>15</v>
      </c>
      <c r="C38" s="13" t="s">
        <v>96</v>
      </c>
      <c r="D38" s="4" t="s">
        <v>34</v>
      </c>
      <c r="F38" s="4">
        <v>227.48</v>
      </c>
      <c r="G38" s="6">
        <f t="shared" si="1"/>
        <v>45404.119999999995</v>
      </c>
    </row>
    <row r="39" spans="1:11" ht="14.25" customHeight="1" x14ac:dyDescent="0.3">
      <c r="A39" s="4" t="s">
        <v>97</v>
      </c>
      <c r="B39" s="4"/>
      <c r="C39" s="13" t="s">
        <v>75</v>
      </c>
      <c r="D39" s="4"/>
      <c r="F39" s="4"/>
      <c r="H39" s="4" t="s">
        <v>98</v>
      </c>
    </row>
    <row r="40" spans="1:11" ht="14.25" customHeight="1" x14ac:dyDescent="0.3">
      <c r="A40" s="4" t="s">
        <v>52</v>
      </c>
      <c r="B40" s="4"/>
      <c r="C40" s="13" t="s">
        <v>32</v>
      </c>
      <c r="D40" s="4"/>
      <c r="F40" s="4"/>
      <c r="H40" s="4"/>
      <c r="J40" s="4" t="s">
        <v>99</v>
      </c>
    </row>
    <row r="41" spans="1:11" ht="14.25" customHeight="1" x14ac:dyDescent="0.3">
      <c r="A41" s="4" t="s">
        <v>100</v>
      </c>
      <c r="B41" s="4" t="s">
        <v>101</v>
      </c>
      <c r="C41" s="4" t="s">
        <v>102</v>
      </c>
      <c r="D41" s="4" t="s">
        <v>34</v>
      </c>
      <c r="F41" s="4">
        <v>200</v>
      </c>
      <c r="G41" s="6">
        <f>G38+E41-F41</f>
        <v>45204.119999999995</v>
      </c>
      <c r="K41" s="4">
        <v>185.5</v>
      </c>
    </row>
    <row r="42" spans="1:11" ht="14.25" customHeight="1" x14ac:dyDescent="0.3">
      <c r="A42" s="4" t="s">
        <v>103</v>
      </c>
      <c r="B42" s="4" t="s">
        <v>36</v>
      </c>
      <c r="C42" s="4" t="s">
        <v>104</v>
      </c>
      <c r="E42" s="4">
        <v>5000</v>
      </c>
      <c r="G42" s="6">
        <f t="shared" ref="G42:G112" si="2">G41+E42-F42</f>
        <v>50204.119999999995</v>
      </c>
    </row>
    <row r="43" spans="1:11" ht="14.25" customHeight="1" x14ac:dyDescent="0.3">
      <c r="A43" s="4" t="s">
        <v>105</v>
      </c>
      <c r="B43" s="4" t="s">
        <v>106</v>
      </c>
      <c r="C43" s="4" t="s">
        <v>21</v>
      </c>
      <c r="D43" s="4" t="s">
        <v>34</v>
      </c>
      <c r="F43" s="4">
        <v>4942.12</v>
      </c>
      <c r="G43" s="6">
        <f t="shared" si="2"/>
        <v>45261.999999999993</v>
      </c>
    </row>
    <row r="44" spans="1:11" ht="14.25" customHeight="1" x14ac:dyDescent="0.3">
      <c r="A44" s="4" t="s">
        <v>105</v>
      </c>
      <c r="B44" s="4" t="s">
        <v>107</v>
      </c>
      <c r="C44" s="4" t="s">
        <v>108</v>
      </c>
      <c r="D44" s="4" t="s">
        <v>34</v>
      </c>
      <c r="F44" s="4">
        <v>160</v>
      </c>
      <c r="G44" s="6">
        <f t="shared" si="2"/>
        <v>45101.999999999993</v>
      </c>
    </row>
    <row r="45" spans="1:11" ht="14.25" customHeight="1" x14ac:dyDescent="0.3">
      <c r="G45" s="6">
        <f t="shared" si="2"/>
        <v>45101.999999999993</v>
      </c>
    </row>
    <row r="46" spans="1:11" ht="14.25" customHeight="1" x14ac:dyDescent="0.3">
      <c r="A46" s="9" t="s">
        <v>109</v>
      </c>
      <c r="G46" s="6">
        <f t="shared" si="2"/>
        <v>45101.999999999993</v>
      </c>
    </row>
    <row r="47" spans="1:11" ht="14.25" customHeight="1" x14ac:dyDescent="0.3">
      <c r="A47" s="4" t="s">
        <v>110</v>
      </c>
      <c r="B47" s="4" t="s">
        <v>25</v>
      </c>
      <c r="C47" s="4" t="s">
        <v>26</v>
      </c>
      <c r="E47" s="4">
        <v>30</v>
      </c>
      <c r="G47" s="6">
        <f t="shared" si="2"/>
        <v>45131.999999999993</v>
      </c>
      <c r="J47" s="4" t="s">
        <v>111</v>
      </c>
    </row>
    <row r="48" spans="1:11" ht="14.25" customHeight="1" x14ac:dyDescent="0.3">
      <c r="A48" s="4" t="s">
        <v>112</v>
      </c>
      <c r="B48" s="4" t="s">
        <v>36</v>
      </c>
      <c r="C48" s="4" t="s">
        <v>13</v>
      </c>
      <c r="F48" s="4">
        <v>233.66</v>
      </c>
      <c r="G48" s="6">
        <f t="shared" si="2"/>
        <v>44898.339999999989</v>
      </c>
      <c r="K48" s="14">
        <v>65</v>
      </c>
    </row>
    <row r="49" spans="1:13" ht="14.25" customHeight="1" x14ac:dyDescent="0.3">
      <c r="A49" s="4" t="s">
        <v>112</v>
      </c>
      <c r="G49" s="6">
        <f t="shared" si="2"/>
        <v>44898.339999999989</v>
      </c>
    </row>
    <row r="50" spans="1:13" ht="14.25" customHeight="1" x14ac:dyDescent="0.3">
      <c r="A50" s="4" t="s">
        <v>113</v>
      </c>
      <c r="D50" s="4" t="s">
        <v>32</v>
      </c>
      <c r="G50" s="6">
        <f t="shared" si="2"/>
        <v>44898.339999999989</v>
      </c>
      <c r="J50" s="4" t="s">
        <v>114</v>
      </c>
    </row>
    <row r="51" spans="1:13" ht="14.25" customHeight="1" x14ac:dyDescent="0.3">
      <c r="A51" s="4" t="s">
        <v>115</v>
      </c>
      <c r="G51" s="6">
        <f t="shared" si="2"/>
        <v>44898.339999999989</v>
      </c>
      <c r="K51" s="4">
        <v>318</v>
      </c>
    </row>
    <row r="52" spans="1:13" ht="14.25" customHeight="1" x14ac:dyDescent="0.3">
      <c r="A52" s="4" t="s">
        <v>115</v>
      </c>
      <c r="D52" s="4" t="s">
        <v>32</v>
      </c>
      <c r="G52" s="6">
        <f t="shared" si="2"/>
        <v>44898.339999999989</v>
      </c>
      <c r="J52" s="4" t="s">
        <v>116</v>
      </c>
    </row>
    <row r="53" spans="1:13" ht="14.25" customHeight="1" x14ac:dyDescent="0.3">
      <c r="A53" s="4" t="s">
        <v>115</v>
      </c>
      <c r="B53" s="4" t="s">
        <v>67</v>
      </c>
      <c r="C53" s="4" t="s">
        <v>117</v>
      </c>
      <c r="D53" s="4" t="s">
        <v>118</v>
      </c>
      <c r="F53" s="4">
        <v>109.9</v>
      </c>
      <c r="G53" s="6">
        <f t="shared" si="2"/>
        <v>44788.439999999988</v>
      </c>
      <c r="K53" s="4">
        <v>100</v>
      </c>
    </row>
    <row r="54" spans="1:13" ht="14.25" customHeight="1" x14ac:dyDescent="0.3">
      <c r="A54" s="4" t="s">
        <v>119</v>
      </c>
      <c r="B54" s="4" t="s">
        <v>120</v>
      </c>
      <c r="C54" s="4" t="s">
        <v>121</v>
      </c>
      <c r="D54" s="4" t="s">
        <v>34</v>
      </c>
      <c r="F54" s="4">
        <v>593.99</v>
      </c>
      <c r="G54" s="6">
        <f t="shared" si="2"/>
        <v>44194.44999999999</v>
      </c>
    </row>
    <row r="55" spans="1:13" ht="14.25" customHeight="1" x14ac:dyDescent="0.3">
      <c r="A55" s="4" t="s">
        <v>119</v>
      </c>
      <c r="B55" s="4" t="s">
        <v>11</v>
      </c>
      <c r="C55" s="4" t="s">
        <v>12</v>
      </c>
      <c r="D55" s="4" t="s">
        <v>34</v>
      </c>
      <c r="F55" s="4">
        <v>91.8</v>
      </c>
      <c r="G55" s="6">
        <f t="shared" si="2"/>
        <v>44102.649999999987</v>
      </c>
      <c r="J55" s="4" t="s">
        <v>122</v>
      </c>
    </row>
    <row r="56" spans="1:13" ht="14.25" customHeight="1" x14ac:dyDescent="0.3">
      <c r="A56" s="4" t="s">
        <v>119</v>
      </c>
      <c r="B56" s="4" t="s">
        <v>28</v>
      </c>
      <c r="C56" s="4" t="s">
        <v>31</v>
      </c>
      <c r="D56" s="4" t="s">
        <v>34</v>
      </c>
      <c r="F56" s="4">
        <v>400</v>
      </c>
      <c r="G56" s="6">
        <f t="shared" si="2"/>
        <v>43702.649999999987</v>
      </c>
      <c r="M56" s="4" t="s">
        <v>123</v>
      </c>
    </row>
    <row r="57" spans="1:13" ht="14.25" customHeight="1" x14ac:dyDescent="0.3">
      <c r="A57" s="4" t="s">
        <v>119</v>
      </c>
      <c r="B57" s="4" t="s">
        <v>124</v>
      </c>
      <c r="C57" s="4" t="s">
        <v>125</v>
      </c>
      <c r="D57" s="4" t="s">
        <v>126</v>
      </c>
      <c r="F57" s="4">
        <v>8.92</v>
      </c>
      <c r="G57" s="6">
        <f t="shared" si="2"/>
        <v>43693.729999999989</v>
      </c>
    </row>
    <row r="58" spans="1:13" ht="14.25" customHeight="1" x14ac:dyDescent="0.3">
      <c r="A58" s="4" t="s">
        <v>119</v>
      </c>
      <c r="B58" s="4" t="s">
        <v>127</v>
      </c>
      <c r="C58" s="4" t="s">
        <v>19</v>
      </c>
      <c r="E58" s="4">
        <v>2600</v>
      </c>
      <c r="G58" s="6">
        <f t="shared" si="2"/>
        <v>46293.729999999989</v>
      </c>
    </row>
    <row r="59" spans="1:13" ht="14.25" customHeight="1" x14ac:dyDescent="0.3">
      <c r="D59" s="4" t="s">
        <v>75</v>
      </c>
      <c r="G59" s="6">
        <f t="shared" si="2"/>
        <v>46293.729999999989</v>
      </c>
      <c r="H59" s="4">
        <v>11</v>
      </c>
      <c r="I59" s="4">
        <v>31</v>
      </c>
    </row>
    <row r="60" spans="1:13" ht="14.25" customHeight="1" x14ac:dyDescent="0.3">
      <c r="D60" s="4" t="s">
        <v>32</v>
      </c>
      <c r="G60" s="6">
        <f t="shared" si="2"/>
        <v>46293.729999999989</v>
      </c>
      <c r="J60" s="4" t="s">
        <v>128</v>
      </c>
      <c r="K60" s="4">
        <v>24</v>
      </c>
    </row>
    <row r="61" spans="1:13" ht="14.25" customHeight="1" x14ac:dyDescent="0.3">
      <c r="A61" s="4" t="s">
        <v>129</v>
      </c>
      <c r="B61" s="4" t="s">
        <v>130</v>
      </c>
      <c r="C61" s="4" t="s">
        <v>19</v>
      </c>
      <c r="E61" s="4">
        <v>3180</v>
      </c>
      <c r="G61" s="6">
        <f t="shared" si="2"/>
        <v>49473.729999999989</v>
      </c>
      <c r="J61" s="4" t="s">
        <v>131</v>
      </c>
    </row>
    <row r="62" spans="1:13" ht="14.25" customHeight="1" x14ac:dyDescent="0.3">
      <c r="A62" s="4" t="s">
        <v>129</v>
      </c>
      <c r="B62" s="4" t="s">
        <v>25</v>
      </c>
      <c r="C62" s="4" t="s">
        <v>26</v>
      </c>
      <c r="E62" s="4">
        <v>50</v>
      </c>
      <c r="G62" s="6">
        <f t="shared" si="2"/>
        <v>49523.729999999989</v>
      </c>
      <c r="K62" s="4">
        <v>15</v>
      </c>
    </row>
    <row r="63" spans="1:13" ht="14.25" customHeight="1" x14ac:dyDescent="0.3">
      <c r="A63" s="4" t="s">
        <v>132</v>
      </c>
      <c r="B63" s="4" t="s">
        <v>25</v>
      </c>
      <c r="C63" s="4" t="s">
        <v>26</v>
      </c>
      <c r="E63" s="4">
        <v>110</v>
      </c>
      <c r="G63" s="6">
        <f t="shared" si="2"/>
        <v>49633.729999999989</v>
      </c>
    </row>
    <row r="64" spans="1:13" ht="14.25" customHeight="1" x14ac:dyDescent="0.3">
      <c r="A64" s="4" t="s">
        <v>132</v>
      </c>
      <c r="B64" s="4" t="s">
        <v>133</v>
      </c>
      <c r="C64" s="4" t="s">
        <v>134</v>
      </c>
      <c r="E64" s="4">
        <v>1125.25</v>
      </c>
      <c r="G64" s="6">
        <f t="shared" si="2"/>
        <v>50758.979999999989</v>
      </c>
    </row>
    <row r="65" spans="1:7" ht="14.25" customHeight="1" x14ac:dyDescent="0.3">
      <c r="A65" s="9"/>
      <c r="G65" s="6">
        <f t="shared" si="2"/>
        <v>50758.979999999989</v>
      </c>
    </row>
    <row r="66" spans="1:7" ht="14.25" customHeight="1" x14ac:dyDescent="0.3">
      <c r="A66" s="2" t="s">
        <v>135</v>
      </c>
      <c r="G66" s="6">
        <f t="shared" si="2"/>
        <v>50758.979999999989</v>
      </c>
    </row>
    <row r="67" spans="1:7" ht="14.25" customHeight="1" x14ac:dyDescent="0.3">
      <c r="A67" s="4" t="s">
        <v>136</v>
      </c>
      <c r="B67" s="4" t="s">
        <v>14</v>
      </c>
      <c r="C67" s="4" t="s">
        <v>137</v>
      </c>
      <c r="F67" s="4">
        <v>12.6</v>
      </c>
      <c r="G67" s="6">
        <f t="shared" si="2"/>
        <v>50746.37999999999</v>
      </c>
    </row>
    <row r="68" spans="1:7" ht="14.25" customHeight="1" x14ac:dyDescent="0.3">
      <c r="A68" s="4" t="s">
        <v>136</v>
      </c>
      <c r="B68" s="4" t="s">
        <v>14</v>
      </c>
      <c r="C68" s="4" t="s">
        <v>138</v>
      </c>
      <c r="F68" s="4">
        <v>9.94</v>
      </c>
      <c r="G68" s="6">
        <f t="shared" si="2"/>
        <v>50736.439999999988</v>
      </c>
    </row>
    <row r="69" spans="1:7" ht="14.25" customHeight="1" x14ac:dyDescent="0.3">
      <c r="A69" s="4" t="s">
        <v>136</v>
      </c>
      <c r="B69" s="4" t="s">
        <v>14</v>
      </c>
      <c r="C69" s="4" t="s">
        <v>18</v>
      </c>
      <c r="F69" s="4">
        <v>379.99</v>
      </c>
      <c r="G69" s="6">
        <f t="shared" si="2"/>
        <v>50356.44999999999</v>
      </c>
    </row>
    <row r="70" spans="1:7" ht="14.25" customHeight="1" x14ac:dyDescent="0.3">
      <c r="A70" s="4" t="s">
        <v>136</v>
      </c>
      <c r="B70" s="4" t="s">
        <v>14</v>
      </c>
      <c r="C70" s="4" t="s">
        <v>139</v>
      </c>
      <c r="F70" s="4">
        <v>528.79999999999995</v>
      </c>
      <c r="G70" s="6">
        <f t="shared" si="2"/>
        <v>49827.649999999987</v>
      </c>
    </row>
    <row r="71" spans="1:7" ht="14.25" customHeight="1" x14ac:dyDescent="0.3">
      <c r="A71" s="4" t="s">
        <v>136</v>
      </c>
      <c r="B71" s="4" t="s">
        <v>14</v>
      </c>
      <c r="C71" s="4" t="s">
        <v>140</v>
      </c>
      <c r="F71" s="4">
        <v>19.98</v>
      </c>
      <c r="G71" s="6">
        <f t="shared" si="2"/>
        <v>49807.669999999984</v>
      </c>
    </row>
    <row r="72" spans="1:7" ht="14.25" customHeight="1" x14ac:dyDescent="0.3">
      <c r="A72" s="4" t="s">
        <v>136</v>
      </c>
      <c r="B72" s="4" t="s">
        <v>14</v>
      </c>
      <c r="C72" s="4" t="s">
        <v>141</v>
      </c>
      <c r="F72" s="4">
        <v>24.99</v>
      </c>
      <c r="G72" s="6">
        <f t="shared" si="2"/>
        <v>49782.679999999986</v>
      </c>
    </row>
    <row r="73" spans="1:7" ht="14.25" customHeight="1" x14ac:dyDescent="0.3">
      <c r="A73" s="4" t="s">
        <v>136</v>
      </c>
      <c r="B73" s="4" t="s">
        <v>142</v>
      </c>
      <c r="C73" s="4" t="s">
        <v>143</v>
      </c>
      <c r="F73" s="4">
        <v>26</v>
      </c>
      <c r="G73" s="6">
        <f t="shared" si="2"/>
        <v>49756.679999999986</v>
      </c>
    </row>
    <row r="74" spans="1:7" ht="14.25" customHeight="1" x14ac:dyDescent="0.3">
      <c r="A74" s="4" t="s">
        <v>136</v>
      </c>
      <c r="B74" s="4" t="s">
        <v>144</v>
      </c>
      <c r="C74" s="4" t="s">
        <v>22</v>
      </c>
      <c r="F74" s="4">
        <v>561.30999999999995</v>
      </c>
      <c r="G74" s="6">
        <f t="shared" si="2"/>
        <v>49195.369999999988</v>
      </c>
    </row>
    <row r="75" spans="1:7" ht="14.25" customHeight="1" x14ac:dyDescent="0.3">
      <c r="A75" s="4" t="s">
        <v>136</v>
      </c>
      <c r="B75" s="4" t="s">
        <v>15</v>
      </c>
      <c r="C75" s="4" t="s">
        <v>145</v>
      </c>
      <c r="F75" s="4">
        <v>413.79</v>
      </c>
      <c r="G75" s="6">
        <f t="shared" si="2"/>
        <v>48781.579999999987</v>
      </c>
    </row>
    <row r="76" spans="1:7" ht="14.25" customHeight="1" x14ac:dyDescent="0.3">
      <c r="A76" s="4" t="s">
        <v>136</v>
      </c>
      <c r="B76" s="4" t="s">
        <v>146</v>
      </c>
      <c r="C76" s="4" t="s">
        <v>147</v>
      </c>
      <c r="F76" s="4">
        <v>43.19</v>
      </c>
      <c r="G76" s="6">
        <f t="shared" si="2"/>
        <v>48738.389999999985</v>
      </c>
    </row>
    <row r="77" spans="1:7" ht="14.25" customHeight="1" x14ac:dyDescent="0.3">
      <c r="A77" s="4" t="s">
        <v>136</v>
      </c>
      <c r="B77" s="4" t="s">
        <v>37</v>
      </c>
      <c r="C77" s="4" t="s">
        <v>148</v>
      </c>
      <c r="F77" s="4">
        <v>109.59</v>
      </c>
      <c r="G77" s="6">
        <f t="shared" si="2"/>
        <v>48628.799999999988</v>
      </c>
    </row>
    <row r="78" spans="1:7" ht="14.25" customHeight="1" x14ac:dyDescent="0.3">
      <c r="A78" s="4" t="s">
        <v>149</v>
      </c>
      <c r="B78" s="4" t="s">
        <v>84</v>
      </c>
      <c r="C78" s="4" t="s">
        <v>134</v>
      </c>
      <c r="E78" s="4">
        <v>1540.02</v>
      </c>
      <c r="G78" s="6">
        <f t="shared" si="2"/>
        <v>50168.819999999985</v>
      </c>
    </row>
    <row r="79" spans="1:7" ht="14.25" customHeight="1" x14ac:dyDescent="0.3">
      <c r="A79" s="4" t="s">
        <v>149</v>
      </c>
      <c r="B79" s="4" t="s">
        <v>150</v>
      </c>
      <c r="C79" s="4" t="s">
        <v>40</v>
      </c>
      <c r="E79" s="4">
        <v>3700</v>
      </c>
      <c r="G79" s="6">
        <f t="shared" si="2"/>
        <v>53868.819999999985</v>
      </c>
    </row>
    <row r="80" spans="1:7" ht="14.25" customHeight="1" x14ac:dyDescent="0.3">
      <c r="A80" s="4" t="s">
        <v>151</v>
      </c>
      <c r="B80" s="4" t="s">
        <v>36</v>
      </c>
      <c r="C80" s="4" t="s">
        <v>13</v>
      </c>
      <c r="F80" s="4">
        <v>1749.49</v>
      </c>
      <c r="G80" s="6">
        <f t="shared" si="2"/>
        <v>52119.329999999987</v>
      </c>
    </row>
    <row r="81" spans="1:11" ht="14.25" customHeight="1" x14ac:dyDescent="0.3">
      <c r="A81" s="4" t="s">
        <v>152</v>
      </c>
      <c r="D81" s="4" t="s">
        <v>32</v>
      </c>
      <c r="G81" s="6">
        <f t="shared" si="2"/>
        <v>52119.329999999987</v>
      </c>
      <c r="J81" s="4" t="s">
        <v>153</v>
      </c>
      <c r="K81" s="4">
        <v>300</v>
      </c>
    </row>
    <row r="82" spans="1:11" ht="14.25" customHeight="1" x14ac:dyDescent="0.3">
      <c r="D82" s="4" t="s">
        <v>75</v>
      </c>
      <c r="G82" s="6">
        <f t="shared" si="2"/>
        <v>52119.329999999987</v>
      </c>
      <c r="H82" s="4">
        <v>10</v>
      </c>
      <c r="I82" s="4">
        <v>64</v>
      </c>
    </row>
    <row r="83" spans="1:11" ht="14.25" customHeight="1" x14ac:dyDescent="0.3">
      <c r="A83" s="4" t="s">
        <v>154</v>
      </c>
      <c r="B83" s="4" t="s">
        <v>37</v>
      </c>
      <c r="C83" s="4" t="s">
        <v>155</v>
      </c>
      <c r="F83" s="4">
        <v>151.53</v>
      </c>
      <c r="G83" s="6">
        <f t="shared" si="2"/>
        <v>51967.799999999988</v>
      </c>
    </row>
    <row r="84" spans="1:11" ht="14.25" customHeight="1" x14ac:dyDescent="0.3">
      <c r="A84" s="4"/>
      <c r="B84" s="4"/>
      <c r="C84" s="4"/>
      <c r="F84" s="4"/>
      <c r="G84" s="6">
        <f t="shared" si="2"/>
        <v>51967.799999999988</v>
      </c>
    </row>
    <row r="85" spans="1:11" ht="14.25" customHeight="1" x14ac:dyDescent="0.3">
      <c r="A85" s="4" t="s">
        <v>156</v>
      </c>
      <c r="B85" s="4" t="s">
        <v>84</v>
      </c>
      <c r="C85" s="4" t="s">
        <v>134</v>
      </c>
      <c r="E85" s="4">
        <v>478.14</v>
      </c>
      <c r="G85" s="6">
        <f t="shared" si="2"/>
        <v>52445.939999999988</v>
      </c>
    </row>
    <row r="86" spans="1:11" ht="14.25" customHeight="1" x14ac:dyDescent="0.3">
      <c r="A86" s="4" t="s">
        <v>156</v>
      </c>
      <c r="B86" s="4" t="s">
        <v>25</v>
      </c>
      <c r="C86" s="4" t="s">
        <v>26</v>
      </c>
      <c r="E86" s="4">
        <v>310</v>
      </c>
      <c r="G86" s="6">
        <f t="shared" si="2"/>
        <v>52755.939999999988</v>
      </c>
    </row>
    <row r="87" spans="1:11" ht="14.25" customHeight="1" x14ac:dyDescent="0.3">
      <c r="A87" s="4" t="s">
        <v>157</v>
      </c>
      <c r="B87" s="4" t="s">
        <v>158</v>
      </c>
      <c r="C87" s="4" t="s">
        <v>159</v>
      </c>
      <c r="E87" s="4">
        <v>7242.12</v>
      </c>
      <c r="G87" s="6">
        <f t="shared" si="2"/>
        <v>59998.05999999999</v>
      </c>
    </row>
    <row r="88" spans="1:11" ht="14.25" customHeight="1" x14ac:dyDescent="0.3">
      <c r="G88" s="6">
        <f t="shared" si="2"/>
        <v>59998.05999999999</v>
      </c>
    </row>
    <row r="89" spans="1:11" ht="14.25" customHeight="1" x14ac:dyDescent="0.3">
      <c r="A89" s="2" t="s">
        <v>160</v>
      </c>
      <c r="G89" s="6">
        <f t="shared" si="2"/>
        <v>59998.05999999999</v>
      </c>
    </row>
    <row r="90" spans="1:11" ht="14.25" customHeight="1" x14ac:dyDescent="0.3">
      <c r="A90" s="4" t="s">
        <v>161</v>
      </c>
      <c r="B90" s="4" t="s">
        <v>25</v>
      </c>
      <c r="C90" s="4" t="s">
        <v>26</v>
      </c>
      <c r="E90" s="4">
        <v>10</v>
      </c>
      <c r="G90" s="6">
        <f t="shared" si="2"/>
        <v>60008.05999999999</v>
      </c>
    </row>
    <row r="91" spans="1:11" ht="14.25" customHeight="1" x14ac:dyDescent="0.3">
      <c r="A91" s="4" t="s">
        <v>162</v>
      </c>
      <c r="D91" s="4" t="s">
        <v>75</v>
      </c>
      <c r="G91" s="6">
        <f t="shared" si="2"/>
        <v>60008.05999999999</v>
      </c>
      <c r="H91" s="4">
        <v>3</v>
      </c>
      <c r="I91" s="4">
        <v>6</v>
      </c>
    </row>
    <row r="92" spans="1:11" ht="14.25" customHeight="1" x14ac:dyDescent="0.3">
      <c r="A92" s="4" t="s">
        <v>163</v>
      </c>
      <c r="D92" s="4" t="s">
        <v>75</v>
      </c>
      <c r="G92" s="6">
        <f t="shared" si="2"/>
        <v>60008.05999999999</v>
      </c>
      <c r="H92" s="4">
        <v>6</v>
      </c>
      <c r="I92" s="4">
        <v>12</v>
      </c>
    </row>
    <row r="93" spans="1:11" ht="14.25" customHeight="1" x14ac:dyDescent="0.3">
      <c r="D93" s="4" t="s">
        <v>32</v>
      </c>
      <c r="G93" s="6">
        <f t="shared" si="2"/>
        <v>60008.05999999999</v>
      </c>
      <c r="J93" s="4" t="s">
        <v>164</v>
      </c>
      <c r="K93" s="4">
        <v>175</v>
      </c>
    </row>
    <row r="94" spans="1:11" ht="14.25" customHeight="1" x14ac:dyDescent="0.3">
      <c r="A94" s="4" t="s">
        <v>165</v>
      </c>
      <c r="B94" s="4" t="s">
        <v>84</v>
      </c>
      <c r="C94" s="4" t="s">
        <v>134</v>
      </c>
      <c r="E94" s="4">
        <v>1749.49</v>
      </c>
      <c r="G94" s="6">
        <f t="shared" si="2"/>
        <v>61757.549999999988</v>
      </c>
    </row>
    <row r="95" spans="1:11" ht="14.25" customHeight="1" x14ac:dyDescent="0.3">
      <c r="A95" s="4" t="s">
        <v>166</v>
      </c>
      <c r="D95" s="4" t="s">
        <v>75</v>
      </c>
      <c r="G95" s="6">
        <f t="shared" si="2"/>
        <v>61757.549999999988</v>
      </c>
      <c r="H95" s="4">
        <v>1</v>
      </c>
      <c r="I95" s="4">
        <v>3</v>
      </c>
    </row>
    <row r="96" spans="1:11" ht="14.25" customHeight="1" x14ac:dyDescent="0.3">
      <c r="A96" s="4" t="s">
        <v>167</v>
      </c>
      <c r="D96" s="4" t="s">
        <v>75</v>
      </c>
      <c r="G96" s="6">
        <f t="shared" si="2"/>
        <v>61757.549999999988</v>
      </c>
      <c r="H96" s="4">
        <v>7</v>
      </c>
      <c r="I96" s="4">
        <v>16</v>
      </c>
    </row>
    <row r="97" spans="1:11" ht="14.25" customHeight="1" x14ac:dyDescent="0.3">
      <c r="D97" s="4" t="s">
        <v>32</v>
      </c>
      <c r="G97" s="6">
        <f t="shared" si="2"/>
        <v>61757.549999999988</v>
      </c>
      <c r="J97" s="4" t="s">
        <v>168</v>
      </c>
      <c r="K97" s="4">
        <v>48</v>
      </c>
    </row>
    <row r="98" spans="1:11" ht="14.25" customHeight="1" x14ac:dyDescent="0.3">
      <c r="D98" s="4" t="s">
        <v>32</v>
      </c>
      <c r="G98" s="6">
        <f t="shared" si="2"/>
        <v>61757.549999999988</v>
      </c>
      <c r="J98" s="4" t="s">
        <v>169</v>
      </c>
      <c r="K98" s="4">
        <v>100</v>
      </c>
    </row>
    <row r="99" spans="1:11" ht="14.25" customHeight="1" x14ac:dyDescent="0.3">
      <c r="A99" s="4" t="s">
        <v>170</v>
      </c>
      <c r="B99" s="4" t="s">
        <v>25</v>
      </c>
      <c r="C99" s="4" t="s">
        <v>26</v>
      </c>
      <c r="E99" s="4">
        <v>110</v>
      </c>
      <c r="G99" s="6">
        <f t="shared" si="2"/>
        <v>61867.549999999988</v>
      </c>
    </row>
    <row r="100" spans="1:11" ht="14.25" customHeight="1" x14ac:dyDescent="0.3">
      <c r="A100" s="4" t="s">
        <v>171</v>
      </c>
      <c r="B100" s="4" t="s">
        <v>67</v>
      </c>
      <c r="C100" s="4" t="s">
        <v>172</v>
      </c>
      <c r="F100" s="4">
        <v>27.1</v>
      </c>
      <c r="G100" s="6">
        <f t="shared" si="2"/>
        <v>61840.44999999999</v>
      </c>
    </row>
    <row r="101" spans="1:11" ht="14.25" customHeight="1" x14ac:dyDescent="0.3">
      <c r="A101" s="4" t="s">
        <v>173</v>
      </c>
      <c r="B101" s="4" t="s">
        <v>25</v>
      </c>
      <c r="C101" s="4" t="s">
        <v>26</v>
      </c>
      <c r="E101" s="4">
        <v>50</v>
      </c>
      <c r="G101" s="6">
        <f t="shared" si="2"/>
        <v>61890.44999999999</v>
      </c>
    </row>
    <row r="102" spans="1:11" ht="14.25" customHeight="1" x14ac:dyDescent="0.3">
      <c r="G102" s="6">
        <f t="shared" si="2"/>
        <v>61890.44999999999</v>
      </c>
    </row>
    <row r="103" spans="1:11" ht="14.25" customHeight="1" x14ac:dyDescent="0.3">
      <c r="A103" s="2" t="s">
        <v>16</v>
      </c>
      <c r="G103" s="6">
        <f t="shared" si="2"/>
        <v>61890.44999999999</v>
      </c>
    </row>
    <row r="104" spans="1:11" ht="14.25" customHeight="1" x14ac:dyDescent="0.3">
      <c r="A104" s="4" t="s">
        <v>174</v>
      </c>
      <c r="B104" s="4" t="s">
        <v>25</v>
      </c>
      <c r="C104" s="4" t="s">
        <v>26</v>
      </c>
      <c r="E104" s="4">
        <v>10</v>
      </c>
      <c r="G104" s="6">
        <f t="shared" si="2"/>
        <v>61900.44999999999</v>
      </c>
    </row>
    <row r="105" spans="1:11" ht="14.25" customHeight="1" x14ac:dyDescent="0.3">
      <c r="A105" s="4" t="s">
        <v>175</v>
      </c>
      <c r="B105" s="4" t="s">
        <v>36</v>
      </c>
      <c r="C105" s="4" t="s">
        <v>13</v>
      </c>
      <c r="F105" s="4">
        <v>395.57</v>
      </c>
      <c r="G105" s="6">
        <f t="shared" si="2"/>
        <v>61504.87999999999</v>
      </c>
    </row>
    <row r="106" spans="1:11" ht="14.25" customHeight="1" x14ac:dyDescent="0.3">
      <c r="A106" s="4" t="s">
        <v>176</v>
      </c>
      <c r="B106" s="4" t="s">
        <v>67</v>
      </c>
      <c r="C106" s="4" t="s">
        <v>177</v>
      </c>
      <c r="F106" s="4">
        <v>103.29</v>
      </c>
      <c r="G106" s="6">
        <f t="shared" si="2"/>
        <v>61401.589999999989</v>
      </c>
    </row>
    <row r="107" spans="1:11" ht="14.25" customHeight="1" x14ac:dyDescent="0.3">
      <c r="A107" s="4" t="s">
        <v>178</v>
      </c>
      <c r="B107" s="4" t="s">
        <v>11</v>
      </c>
      <c r="C107" s="4" t="s">
        <v>12</v>
      </c>
      <c r="F107" s="4">
        <v>114.8</v>
      </c>
      <c r="G107" s="6">
        <f t="shared" si="2"/>
        <v>61286.789999999986</v>
      </c>
    </row>
    <row r="108" spans="1:11" ht="14.25" customHeight="1" x14ac:dyDescent="0.3">
      <c r="A108" s="4" t="s">
        <v>178</v>
      </c>
      <c r="B108" s="4" t="s">
        <v>179</v>
      </c>
      <c r="C108" s="4" t="s">
        <v>180</v>
      </c>
      <c r="F108" s="4">
        <v>198.98</v>
      </c>
      <c r="G108" s="6">
        <f t="shared" si="2"/>
        <v>61087.809999999983</v>
      </c>
    </row>
    <row r="109" spans="1:11" ht="14.25" customHeight="1" x14ac:dyDescent="0.3">
      <c r="A109" s="4" t="s">
        <v>178</v>
      </c>
      <c r="B109" s="4" t="s">
        <v>30</v>
      </c>
      <c r="C109" s="4" t="s">
        <v>181</v>
      </c>
      <c r="F109" s="4">
        <v>357.9</v>
      </c>
      <c r="G109" s="6">
        <f t="shared" si="2"/>
        <v>60729.909999999982</v>
      </c>
    </row>
    <row r="110" spans="1:11" ht="14.25" customHeight="1" x14ac:dyDescent="0.3">
      <c r="A110" s="4" t="s">
        <v>178</v>
      </c>
      <c r="B110" s="4" t="s">
        <v>27</v>
      </c>
      <c r="C110" s="4" t="s">
        <v>182</v>
      </c>
      <c r="F110" s="4">
        <v>152.88</v>
      </c>
      <c r="G110" s="6">
        <f t="shared" si="2"/>
        <v>60577.029999999984</v>
      </c>
    </row>
    <row r="111" spans="1:11" ht="14.25" customHeight="1" x14ac:dyDescent="0.3">
      <c r="A111" s="4" t="s">
        <v>183</v>
      </c>
      <c r="B111" s="4" t="s">
        <v>25</v>
      </c>
      <c r="C111" s="4" t="s">
        <v>26</v>
      </c>
      <c r="E111" s="4">
        <v>15</v>
      </c>
      <c r="G111" s="6">
        <f t="shared" si="2"/>
        <v>60592.029999999984</v>
      </c>
    </row>
    <row r="112" spans="1:11" ht="14.25" customHeight="1" x14ac:dyDescent="0.3">
      <c r="A112" s="4" t="s">
        <v>184</v>
      </c>
      <c r="D112" s="4" t="s">
        <v>75</v>
      </c>
      <c r="G112" s="6">
        <f t="shared" si="2"/>
        <v>60592.029999999984</v>
      </c>
      <c r="H112" s="4">
        <v>7</v>
      </c>
      <c r="I112" s="4">
        <v>43.5</v>
      </c>
    </row>
    <row r="113" spans="1:11" ht="14.25" customHeight="1" x14ac:dyDescent="0.3">
      <c r="A113" s="4" t="s">
        <v>184</v>
      </c>
      <c r="D113" s="4" t="s">
        <v>32</v>
      </c>
      <c r="J113" s="4">
        <v>1663</v>
      </c>
      <c r="K113" s="4">
        <v>2211.79</v>
      </c>
    </row>
    <row r="114" spans="1:11" ht="14.25" customHeight="1" x14ac:dyDescent="0.3">
      <c r="G114" s="6">
        <f>G112+E114-F114</f>
        <v>60592.029999999984</v>
      </c>
    </row>
    <row r="115" spans="1:11" ht="14.25" customHeight="1" x14ac:dyDescent="0.3">
      <c r="A115" s="2" t="s">
        <v>185</v>
      </c>
      <c r="G115" s="6">
        <f t="shared" ref="G115:G117" si="3">G114+E115-F115</f>
        <v>60592.029999999984</v>
      </c>
    </row>
    <row r="116" spans="1:11" ht="14.25" customHeight="1" x14ac:dyDescent="0.3">
      <c r="A116" s="4" t="s">
        <v>186</v>
      </c>
      <c r="D116" s="4" t="s">
        <v>75</v>
      </c>
      <c r="G116" s="6">
        <f t="shared" si="3"/>
        <v>60592.029999999984</v>
      </c>
      <c r="H116" s="4">
        <v>1</v>
      </c>
      <c r="I116" s="4">
        <v>2.5</v>
      </c>
    </row>
    <row r="117" spans="1:11" ht="14.25" customHeight="1" x14ac:dyDescent="0.3">
      <c r="A117" s="4" t="s">
        <v>186</v>
      </c>
      <c r="D117" s="4" t="s">
        <v>32</v>
      </c>
      <c r="G117" s="6">
        <f t="shared" si="3"/>
        <v>60592.029999999984</v>
      </c>
      <c r="J117" s="4">
        <v>55</v>
      </c>
      <c r="K117" s="4">
        <v>95</v>
      </c>
    </row>
    <row r="118" spans="1:11" ht="14.25" customHeight="1" x14ac:dyDescent="0.3">
      <c r="A118" s="4" t="s">
        <v>187</v>
      </c>
      <c r="B118" s="4"/>
      <c r="C118" s="4"/>
      <c r="D118" s="4" t="s">
        <v>75</v>
      </c>
      <c r="F118" s="4"/>
      <c r="H118" s="4">
        <v>3</v>
      </c>
      <c r="I118" s="4">
        <v>5</v>
      </c>
    </row>
    <row r="119" spans="1:11" ht="14.25" customHeight="1" x14ac:dyDescent="0.3">
      <c r="A119" s="4" t="s">
        <v>188</v>
      </c>
      <c r="B119" s="4"/>
      <c r="C119" s="4"/>
      <c r="D119" s="4" t="s">
        <v>75</v>
      </c>
      <c r="F119" s="4"/>
      <c r="H119" s="4">
        <v>6</v>
      </c>
      <c r="I119" s="4">
        <v>13</v>
      </c>
    </row>
    <row r="120" spans="1:11" ht="14.25" customHeight="1" x14ac:dyDescent="0.3">
      <c r="A120" s="4" t="s">
        <v>189</v>
      </c>
      <c r="B120" s="4" t="s">
        <v>36</v>
      </c>
      <c r="C120" s="4" t="s">
        <v>13</v>
      </c>
      <c r="F120" s="4">
        <v>371.39</v>
      </c>
      <c r="G120" s="6">
        <f>G117+E120-F120</f>
        <v>60220.639999999985</v>
      </c>
    </row>
    <row r="121" spans="1:11" ht="14.25" customHeight="1" x14ac:dyDescent="0.3">
      <c r="A121" s="4" t="s">
        <v>190</v>
      </c>
      <c r="D121" s="4" t="s">
        <v>75</v>
      </c>
      <c r="G121" s="6">
        <f t="shared" ref="G121:G307" si="4">G120+E121-F121</f>
        <v>60220.639999999985</v>
      </c>
      <c r="H121" s="4">
        <v>1</v>
      </c>
      <c r="I121" s="4">
        <v>2.75</v>
      </c>
    </row>
    <row r="122" spans="1:11" ht="14.25" customHeight="1" x14ac:dyDescent="0.3">
      <c r="D122" s="4" t="s">
        <v>32</v>
      </c>
      <c r="G122" s="6">
        <f t="shared" si="4"/>
        <v>60220.639999999985</v>
      </c>
      <c r="J122" s="4">
        <v>32</v>
      </c>
      <c r="K122" s="4">
        <v>70</v>
      </c>
    </row>
    <row r="123" spans="1:11" ht="14.25" customHeight="1" x14ac:dyDescent="0.3">
      <c r="A123" s="4" t="s">
        <v>191</v>
      </c>
      <c r="B123" s="4" t="s">
        <v>192</v>
      </c>
      <c r="C123" s="4" t="s">
        <v>193</v>
      </c>
      <c r="D123" s="4" t="s">
        <v>194</v>
      </c>
      <c r="F123" s="4">
        <v>37.020000000000003</v>
      </c>
      <c r="G123" s="6">
        <f t="shared" si="4"/>
        <v>60183.619999999988</v>
      </c>
    </row>
    <row r="124" spans="1:11" ht="14.25" customHeight="1" x14ac:dyDescent="0.3">
      <c r="D124" s="4" t="s">
        <v>75</v>
      </c>
      <c r="G124" s="6">
        <f t="shared" si="4"/>
        <v>60183.619999999988</v>
      </c>
      <c r="H124" s="4">
        <v>5</v>
      </c>
      <c r="I124" s="4">
        <v>10.5</v>
      </c>
    </row>
    <row r="125" spans="1:11" ht="14.25" customHeight="1" x14ac:dyDescent="0.3">
      <c r="D125" s="4" t="s">
        <v>32</v>
      </c>
      <c r="G125" s="6">
        <f t="shared" si="4"/>
        <v>60183.619999999988</v>
      </c>
      <c r="J125" s="4" t="s">
        <v>195</v>
      </c>
      <c r="K125" s="4">
        <v>30</v>
      </c>
    </row>
    <row r="126" spans="1:11" ht="14.25" customHeight="1" x14ac:dyDescent="0.3">
      <c r="A126" s="4" t="s">
        <v>196</v>
      </c>
      <c r="B126" s="4" t="s">
        <v>15</v>
      </c>
      <c r="C126" s="4" t="s">
        <v>197</v>
      </c>
      <c r="F126" s="4">
        <v>370.32</v>
      </c>
      <c r="G126" s="6">
        <f t="shared" si="4"/>
        <v>59813.299999999988</v>
      </c>
    </row>
    <row r="127" spans="1:11" ht="14.25" customHeight="1" x14ac:dyDescent="0.3">
      <c r="A127" s="4" t="s">
        <v>196</v>
      </c>
      <c r="B127" s="4" t="s">
        <v>25</v>
      </c>
      <c r="C127" s="4" t="s">
        <v>26</v>
      </c>
      <c r="E127" s="4">
        <v>20</v>
      </c>
      <c r="G127" s="6">
        <f t="shared" si="4"/>
        <v>59833.299999999988</v>
      </c>
    </row>
    <row r="128" spans="1:11" ht="14.25" customHeight="1" x14ac:dyDescent="0.3">
      <c r="A128" s="4" t="s">
        <v>198</v>
      </c>
      <c r="B128" s="4" t="s">
        <v>25</v>
      </c>
      <c r="C128" s="4" t="s">
        <v>26</v>
      </c>
      <c r="E128" s="4">
        <v>60</v>
      </c>
      <c r="G128" s="6">
        <f t="shared" si="4"/>
        <v>59893.299999999988</v>
      </c>
    </row>
    <row r="129" spans="1:11" ht="14.25" customHeight="1" x14ac:dyDescent="0.3">
      <c r="G129" s="6">
        <f t="shared" si="4"/>
        <v>59893.299999999988</v>
      </c>
    </row>
    <row r="130" spans="1:11" ht="14.25" customHeight="1" x14ac:dyDescent="0.3">
      <c r="A130" s="9" t="s">
        <v>29</v>
      </c>
      <c r="G130" s="6">
        <f t="shared" si="4"/>
        <v>59893.299999999988</v>
      </c>
    </row>
    <row r="131" spans="1:11" ht="14.25" customHeight="1" x14ac:dyDescent="0.3">
      <c r="A131" s="4" t="s">
        <v>199</v>
      </c>
      <c r="B131" s="4" t="s">
        <v>200</v>
      </c>
      <c r="C131" s="4" t="s">
        <v>85</v>
      </c>
      <c r="E131" s="4">
        <v>560.87</v>
      </c>
      <c r="G131" s="6">
        <f t="shared" si="4"/>
        <v>60454.169999999991</v>
      </c>
      <c r="H131" s="4">
        <v>14</v>
      </c>
      <c r="I131" s="4">
        <v>30</v>
      </c>
    </row>
    <row r="132" spans="1:11" ht="14.25" customHeight="1" x14ac:dyDescent="0.3">
      <c r="A132" s="4" t="s">
        <v>199</v>
      </c>
      <c r="B132" s="4" t="s">
        <v>24</v>
      </c>
      <c r="C132" s="4" t="s">
        <v>25</v>
      </c>
      <c r="E132" s="4">
        <v>60</v>
      </c>
      <c r="G132" s="6">
        <f t="shared" si="4"/>
        <v>60514.169999999991</v>
      </c>
      <c r="J132" s="4" t="s">
        <v>201</v>
      </c>
      <c r="K132" s="4">
        <v>15</v>
      </c>
    </row>
    <row r="133" spans="1:11" ht="14.25" customHeight="1" x14ac:dyDescent="0.3">
      <c r="A133" s="4" t="s">
        <v>202</v>
      </c>
      <c r="B133" s="4" t="s">
        <v>26</v>
      </c>
      <c r="C133" s="4" t="s">
        <v>25</v>
      </c>
      <c r="E133" s="4">
        <v>100</v>
      </c>
      <c r="G133" s="6">
        <f t="shared" si="4"/>
        <v>60614.169999999991</v>
      </c>
      <c r="J133" s="4" t="s">
        <v>203</v>
      </c>
      <c r="K133" s="4">
        <v>35</v>
      </c>
    </row>
    <row r="134" spans="1:11" ht="14.25" customHeight="1" x14ac:dyDescent="0.3">
      <c r="A134" s="4" t="s">
        <v>204</v>
      </c>
      <c r="B134" s="4" t="s">
        <v>36</v>
      </c>
      <c r="C134" s="4" t="s">
        <v>13</v>
      </c>
      <c r="F134" s="4">
        <v>636.59</v>
      </c>
      <c r="G134" s="6">
        <f t="shared" si="4"/>
        <v>59977.579999999994</v>
      </c>
      <c r="J134" s="4" t="s">
        <v>205</v>
      </c>
      <c r="K134" s="4">
        <v>12</v>
      </c>
    </row>
    <row r="135" spans="1:11" ht="14.25" customHeight="1" x14ac:dyDescent="0.3">
      <c r="A135" s="4" t="s">
        <v>206</v>
      </c>
      <c r="B135" s="4" t="s">
        <v>26</v>
      </c>
      <c r="C135" s="4" t="s">
        <v>25</v>
      </c>
      <c r="E135" s="4">
        <v>10</v>
      </c>
      <c r="G135" s="6">
        <f t="shared" si="4"/>
        <v>59987.579999999994</v>
      </c>
    </row>
    <row r="136" spans="1:11" ht="14.25" customHeight="1" x14ac:dyDescent="0.3">
      <c r="A136" s="4" t="s">
        <v>207</v>
      </c>
      <c r="B136" s="4" t="s">
        <v>208</v>
      </c>
      <c r="C136" s="4" t="s">
        <v>209</v>
      </c>
      <c r="F136" s="4">
        <v>34.89</v>
      </c>
      <c r="G136" s="6">
        <f t="shared" si="4"/>
        <v>59952.689999999995</v>
      </c>
    </row>
    <row r="137" spans="1:11" ht="14.25" customHeight="1" x14ac:dyDescent="0.3">
      <c r="G137" s="6">
        <f t="shared" si="4"/>
        <v>59952.689999999995</v>
      </c>
    </row>
    <row r="138" spans="1:11" ht="14.25" customHeight="1" x14ac:dyDescent="0.3">
      <c r="A138" s="9" t="s">
        <v>210</v>
      </c>
      <c r="G138" s="6">
        <f t="shared" si="4"/>
        <v>59952.689999999995</v>
      </c>
    </row>
    <row r="139" spans="1:11" ht="14.25" customHeight="1" x14ac:dyDescent="0.3">
      <c r="A139" s="4" t="s">
        <v>211</v>
      </c>
      <c r="B139" s="4" t="s">
        <v>24</v>
      </c>
      <c r="C139" s="4" t="s">
        <v>25</v>
      </c>
      <c r="E139" s="4">
        <v>5</v>
      </c>
      <c r="G139" s="6">
        <f t="shared" si="4"/>
        <v>59957.689999999995</v>
      </c>
    </row>
    <row r="140" spans="1:11" ht="14.25" customHeight="1" x14ac:dyDescent="0.3">
      <c r="A140" s="4" t="s">
        <v>212</v>
      </c>
      <c r="B140" s="4" t="s">
        <v>200</v>
      </c>
      <c r="C140" s="4" t="s">
        <v>85</v>
      </c>
      <c r="E140" s="4">
        <v>334.92</v>
      </c>
      <c r="G140" s="6">
        <f t="shared" si="4"/>
        <v>60292.609999999993</v>
      </c>
      <c r="H140" s="4">
        <v>20</v>
      </c>
      <c r="I140" s="4">
        <v>40</v>
      </c>
    </row>
    <row r="141" spans="1:11" ht="14.25" customHeight="1" x14ac:dyDescent="0.3">
      <c r="A141" s="4" t="s">
        <v>212</v>
      </c>
      <c r="B141" s="4" t="s">
        <v>28</v>
      </c>
      <c r="C141" s="4" t="s">
        <v>193</v>
      </c>
      <c r="F141" s="4">
        <v>121.95</v>
      </c>
      <c r="G141" s="6">
        <f t="shared" si="4"/>
        <v>60170.659999999996</v>
      </c>
      <c r="J141" s="4" t="s">
        <v>213</v>
      </c>
      <c r="K141" s="4">
        <v>75</v>
      </c>
    </row>
    <row r="142" spans="1:11" ht="14.25" customHeight="1" x14ac:dyDescent="0.3">
      <c r="A142" s="4" t="s">
        <v>212</v>
      </c>
      <c r="B142" s="8" t="s">
        <v>214</v>
      </c>
      <c r="C142" s="4" t="s">
        <v>215</v>
      </c>
      <c r="F142" s="4">
        <v>368.67</v>
      </c>
      <c r="G142" s="6">
        <f t="shared" si="4"/>
        <v>59801.99</v>
      </c>
      <c r="J142" s="4" t="s">
        <v>216</v>
      </c>
      <c r="K142" s="4">
        <v>25</v>
      </c>
    </row>
    <row r="143" spans="1:11" ht="14.25" customHeight="1" x14ac:dyDescent="0.3">
      <c r="A143" s="4" t="s">
        <v>217</v>
      </c>
      <c r="B143" s="4" t="s">
        <v>26</v>
      </c>
      <c r="C143" s="4" t="s">
        <v>25</v>
      </c>
      <c r="E143" s="4">
        <v>15</v>
      </c>
      <c r="G143" s="6">
        <f t="shared" si="4"/>
        <v>59816.99</v>
      </c>
      <c r="J143" s="4" t="s">
        <v>218</v>
      </c>
      <c r="K143" s="4">
        <v>18</v>
      </c>
    </row>
    <row r="144" spans="1:11" ht="14.25" customHeight="1" x14ac:dyDescent="0.3">
      <c r="A144" s="4" t="s">
        <v>219</v>
      </c>
      <c r="B144" s="4" t="s">
        <v>26</v>
      </c>
      <c r="C144" s="4" t="s">
        <v>25</v>
      </c>
      <c r="E144" s="4">
        <v>10</v>
      </c>
      <c r="G144" s="6">
        <f t="shared" si="4"/>
        <v>59826.99</v>
      </c>
    </row>
    <row r="145" spans="1:11" ht="14.25" customHeight="1" x14ac:dyDescent="0.3">
      <c r="G145" s="6">
        <f t="shared" si="4"/>
        <v>59826.99</v>
      </c>
    </row>
    <row r="146" spans="1:11" ht="14.25" customHeight="1" x14ac:dyDescent="0.3">
      <c r="A146" s="9" t="s">
        <v>33</v>
      </c>
      <c r="G146" s="6">
        <f t="shared" si="4"/>
        <v>59826.99</v>
      </c>
    </row>
    <row r="147" spans="1:11" ht="14.25" customHeight="1" x14ac:dyDescent="0.3">
      <c r="A147" s="4" t="s">
        <v>220</v>
      </c>
      <c r="B147" s="4" t="s">
        <v>36</v>
      </c>
      <c r="C147" s="4" t="s">
        <v>13</v>
      </c>
      <c r="F147" s="4">
        <v>456.09</v>
      </c>
      <c r="G147" s="6">
        <f t="shared" si="4"/>
        <v>59370.9</v>
      </c>
      <c r="H147" s="4">
        <v>8</v>
      </c>
      <c r="I147" s="4">
        <v>18</v>
      </c>
    </row>
    <row r="148" spans="1:11" ht="14.25" customHeight="1" x14ac:dyDescent="0.3">
      <c r="A148" s="4" t="s">
        <v>221</v>
      </c>
      <c r="B148" s="4" t="s">
        <v>20</v>
      </c>
      <c r="C148" s="4" t="s">
        <v>222</v>
      </c>
      <c r="F148" s="4">
        <v>50.88</v>
      </c>
      <c r="G148" s="6">
        <f t="shared" si="4"/>
        <v>59320.020000000004</v>
      </c>
      <c r="J148" s="4" t="s">
        <v>223</v>
      </c>
      <c r="K148" s="4">
        <v>8</v>
      </c>
    </row>
    <row r="149" spans="1:11" ht="14.25" customHeight="1" x14ac:dyDescent="0.3">
      <c r="A149" s="4" t="s">
        <v>224</v>
      </c>
      <c r="B149" s="4" t="s">
        <v>225</v>
      </c>
      <c r="C149" s="4" t="s">
        <v>226</v>
      </c>
      <c r="F149" s="4">
        <v>219.77</v>
      </c>
      <c r="G149" s="6">
        <f t="shared" si="4"/>
        <v>59100.250000000007</v>
      </c>
    </row>
    <row r="150" spans="1:11" ht="14.25" customHeight="1" x14ac:dyDescent="0.3">
      <c r="G150" s="6">
        <f t="shared" si="4"/>
        <v>59100.250000000007</v>
      </c>
    </row>
    <row r="151" spans="1:11" ht="14.25" customHeight="1" x14ac:dyDescent="0.3">
      <c r="G151" s="6">
        <f t="shared" si="4"/>
        <v>59100.250000000007</v>
      </c>
    </row>
    <row r="152" spans="1:11" ht="14.25" customHeight="1" x14ac:dyDescent="0.3">
      <c r="G152" s="6">
        <f t="shared" si="4"/>
        <v>59100.250000000007</v>
      </c>
    </row>
    <row r="153" spans="1:11" ht="14.25" customHeight="1" x14ac:dyDescent="0.3">
      <c r="G153" s="6">
        <f t="shared" si="4"/>
        <v>59100.250000000007</v>
      </c>
    </row>
    <row r="154" spans="1:11" ht="14.25" customHeight="1" x14ac:dyDescent="0.3">
      <c r="G154" s="6">
        <f t="shared" si="4"/>
        <v>59100.250000000007</v>
      </c>
    </row>
    <row r="155" spans="1:11" ht="14.25" customHeight="1" x14ac:dyDescent="0.3">
      <c r="G155" s="6">
        <f t="shared" si="4"/>
        <v>59100.250000000007</v>
      </c>
    </row>
    <row r="156" spans="1:11" ht="14.25" customHeight="1" x14ac:dyDescent="0.3">
      <c r="G156" s="6">
        <f t="shared" si="4"/>
        <v>59100.250000000007</v>
      </c>
    </row>
    <row r="157" spans="1:11" ht="14.25" customHeight="1" x14ac:dyDescent="0.3">
      <c r="G157" s="6">
        <f t="shared" si="4"/>
        <v>59100.250000000007</v>
      </c>
    </row>
    <row r="158" spans="1:11" ht="14.25" customHeight="1" x14ac:dyDescent="0.3">
      <c r="G158" s="6">
        <f t="shared" si="4"/>
        <v>59100.250000000007</v>
      </c>
    </row>
    <row r="159" spans="1:11" ht="14.25" customHeight="1" x14ac:dyDescent="0.3">
      <c r="G159" s="6">
        <f t="shared" si="4"/>
        <v>59100.250000000007</v>
      </c>
    </row>
    <row r="160" spans="1:11" ht="14.25" customHeight="1" x14ac:dyDescent="0.3">
      <c r="G160" s="6">
        <f t="shared" si="4"/>
        <v>59100.250000000007</v>
      </c>
    </row>
    <row r="161" spans="7:7" ht="14.25" customHeight="1" x14ac:dyDescent="0.3">
      <c r="G161" s="6">
        <f t="shared" si="4"/>
        <v>59100.250000000007</v>
      </c>
    </row>
    <row r="162" spans="7:7" ht="14.25" customHeight="1" x14ac:dyDescent="0.3">
      <c r="G162" s="6">
        <f t="shared" si="4"/>
        <v>59100.250000000007</v>
      </c>
    </row>
    <row r="163" spans="7:7" ht="14.25" customHeight="1" x14ac:dyDescent="0.3">
      <c r="G163" s="6">
        <f t="shared" si="4"/>
        <v>59100.250000000007</v>
      </c>
    </row>
    <row r="164" spans="7:7" ht="14.25" customHeight="1" x14ac:dyDescent="0.3">
      <c r="G164" s="6">
        <f t="shared" si="4"/>
        <v>59100.250000000007</v>
      </c>
    </row>
    <row r="165" spans="7:7" ht="14.25" customHeight="1" x14ac:dyDescent="0.3">
      <c r="G165" s="6">
        <f t="shared" si="4"/>
        <v>59100.250000000007</v>
      </c>
    </row>
    <row r="166" spans="7:7" ht="14.25" customHeight="1" x14ac:dyDescent="0.3">
      <c r="G166" s="6">
        <f t="shared" si="4"/>
        <v>59100.250000000007</v>
      </c>
    </row>
    <row r="167" spans="7:7" ht="14.25" customHeight="1" x14ac:dyDescent="0.3">
      <c r="G167" s="6">
        <f t="shared" si="4"/>
        <v>59100.250000000007</v>
      </c>
    </row>
    <row r="168" spans="7:7" ht="14.25" customHeight="1" x14ac:dyDescent="0.3">
      <c r="G168" s="6">
        <f t="shared" si="4"/>
        <v>59100.250000000007</v>
      </c>
    </row>
    <row r="169" spans="7:7" ht="14.25" customHeight="1" x14ac:dyDescent="0.3">
      <c r="G169" s="6">
        <f t="shared" si="4"/>
        <v>59100.250000000007</v>
      </c>
    </row>
    <row r="170" spans="7:7" ht="14.25" customHeight="1" x14ac:dyDescent="0.3">
      <c r="G170" s="6">
        <f t="shared" si="4"/>
        <v>59100.250000000007</v>
      </c>
    </row>
    <row r="171" spans="7:7" ht="14.25" customHeight="1" x14ac:dyDescent="0.3">
      <c r="G171" s="6">
        <f t="shared" si="4"/>
        <v>59100.250000000007</v>
      </c>
    </row>
    <row r="172" spans="7:7" ht="14.25" customHeight="1" x14ac:dyDescent="0.3">
      <c r="G172" s="6">
        <f t="shared" si="4"/>
        <v>59100.250000000007</v>
      </c>
    </row>
    <row r="173" spans="7:7" ht="14.25" customHeight="1" x14ac:dyDescent="0.3">
      <c r="G173" s="6">
        <f t="shared" si="4"/>
        <v>59100.250000000007</v>
      </c>
    </row>
    <row r="174" spans="7:7" ht="14.25" customHeight="1" x14ac:dyDescent="0.3">
      <c r="G174" s="6">
        <f t="shared" si="4"/>
        <v>59100.250000000007</v>
      </c>
    </row>
    <row r="175" spans="7:7" ht="14.25" customHeight="1" x14ac:dyDescent="0.3">
      <c r="G175" s="6">
        <f t="shared" si="4"/>
        <v>59100.250000000007</v>
      </c>
    </row>
    <row r="176" spans="7:7" ht="14.25" customHeight="1" x14ac:dyDescent="0.3">
      <c r="G176" s="6">
        <f t="shared" si="4"/>
        <v>59100.250000000007</v>
      </c>
    </row>
    <row r="177" spans="7:7" ht="14.25" customHeight="1" x14ac:dyDescent="0.3">
      <c r="G177" s="6">
        <f t="shared" si="4"/>
        <v>59100.250000000007</v>
      </c>
    </row>
    <row r="178" spans="7:7" ht="14.25" customHeight="1" x14ac:dyDescent="0.3">
      <c r="G178" s="6">
        <f t="shared" si="4"/>
        <v>59100.250000000007</v>
      </c>
    </row>
    <row r="179" spans="7:7" ht="14.25" customHeight="1" x14ac:dyDescent="0.3">
      <c r="G179" s="6">
        <f t="shared" si="4"/>
        <v>59100.250000000007</v>
      </c>
    </row>
    <row r="180" spans="7:7" ht="14.25" customHeight="1" x14ac:dyDescent="0.3">
      <c r="G180" s="6">
        <f t="shared" si="4"/>
        <v>59100.250000000007</v>
      </c>
    </row>
    <row r="181" spans="7:7" ht="14.25" customHeight="1" x14ac:dyDescent="0.3">
      <c r="G181" s="6">
        <f t="shared" si="4"/>
        <v>59100.250000000007</v>
      </c>
    </row>
    <row r="182" spans="7:7" ht="14.25" customHeight="1" x14ac:dyDescent="0.3">
      <c r="G182" s="6">
        <f t="shared" si="4"/>
        <v>59100.250000000007</v>
      </c>
    </row>
    <row r="183" spans="7:7" ht="14.25" customHeight="1" x14ac:dyDescent="0.3">
      <c r="G183" s="6">
        <f t="shared" si="4"/>
        <v>59100.250000000007</v>
      </c>
    </row>
    <row r="184" spans="7:7" ht="14.25" customHeight="1" x14ac:dyDescent="0.3">
      <c r="G184" s="6">
        <f t="shared" si="4"/>
        <v>59100.250000000007</v>
      </c>
    </row>
    <row r="185" spans="7:7" ht="14.25" customHeight="1" x14ac:dyDescent="0.3">
      <c r="G185" s="6">
        <f t="shared" si="4"/>
        <v>59100.250000000007</v>
      </c>
    </row>
    <row r="186" spans="7:7" ht="14.25" customHeight="1" x14ac:dyDescent="0.3">
      <c r="G186" s="6">
        <f t="shared" si="4"/>
        <v>59100.250000000007</v>
      </c>
    </row>
    <row r="187" spans="7:7" ht="14.25" customHeight="1" x14ac:dyDescent="0.3">
      <c r="G187" s="6">
        <f t="shared" si="4"/>
        <v>59100.250000000007</v>
      </c>
    </row>
    <row r="188" spans="7:7" ht="14.25" customHeight="1" x14ac:dyDescent="0.3">
      <c r="G188" s="6">
        <f t="shared" si="4"/>
        <v>59100.250000000007</v>
      </c>
    </row>
    <row r="189" spans="7:7" ht="14.25" customHeight="1" x14ac:dyDescent="0.3">
      <c r="G189" s="6">
        <f t="shared" si="4"/>
        <v>59100.250000000007</v>
      </c>
    </row>
    <row r="190" spans="7:7" ht="14.25" customHeight="1" x14ac:dyDescent="0.3">
      <c r="G190" s="6">
        <f t="shared" si="4"/>
        <v>59100.250000000007</v>
      </c>
    </row>
    <row r="191" spans="7:7" ht="14.25" customHeight="1" x14ac:dyDescent="0.3">
      <c r="G191" s="6">
        <f t="shared" si="4"/>
        <v>59100.250000000007</v>
      </c>
    </row>
    <row r="192" spans="7:7" ht="14.25" customHeight="1" x14ac:dyDescent="0.3">
      <c r="G192" s="6">
        <f t="shared" si="4"/>
        <v>59100.250000000007</v>
      </c>
    </row>
    <row r="193" spans="7:7" ht="14.25" customHeight="1" x14ac:dyDescent="0.3">
      <c r="G193" s="6">
        <f t="shared" si="4"/>
        <v>59100.250000000007</v>
      </c>
    </row>
    <row r="194" spans="7:7" ht="14.25" customHeight="1" x14ac:dyDescent="0.3">
      <c r="G194" s="6">
        <f t="shared" si="4"/>
        <v>59100.250000000007</v>
      </c>
    </row>
    <row r="195" spans="7:7" ht="14.25" customHeight="1" x14ac:dyDescent="0.3">
      <c r="G195" s="6">
        <f t="shared" si="4"/>
        <v>59100.250000000007</v>
      </c>
    </row>
    <row r="196" spans="7:7" ht="14.25" customHeight="1" x14ac:dyDescent="0.3">
      <c r="G196" s="6">
        <f t="shared" si="4"/>
        <v>59100.250000000007</v>
      </c>
    </row>
    <row r="197" spans="7:7" ht="14.25" customHeight="1" x14ac:dyDescent="0.3">
      <c r="G197" s="6">
        <f t="shared" si="4"/>
        <v>59100.250000000007</v>
      </c>
    </row>
    <row r="198" spans="7:7" ht="14.25" customHeight="1" x14ac:dyDescent="0.3">
      <c r="G198" s="6">
        <f t="shared" si="4"/>
        <v>59100.250000000007</v>
      </c>
    </row>
    <row r="199" spans="7:7" ht="14.25" customHeight="1" x14ac:dyDescent="0.3">
      <c r="G199" s="6">
        <f t="shared" si="4"/>
        <v>59100.250000000007</v>
      </c>
    </row>
    <row r="200" spans="7:7" ht="14.25" customHeight="1" x14ac:dyDescent="0.3">
      <c r="G200" s="6">
        <f t="shared" si="4"/>
        <v>59100.250000000007</v>
      </c>
    </row>
    <row r="201" spans="7:7" ht="14.25" customHeight="1" x14ac:dyDescent="0.3">
      <c r="G201" s="6">
        <f t="shared" si="4"/>
        <v>59100.250000000007</v>
      </c>
    </row>
    <row r="202" spans="7:7" ht="14.25" customHeight="1" x14ac:dyDescent="0.3">
      <c r="G202" s="6">
        <f t="shared" si="4"/>
        <v>59100.250000000007</v>
      </c>
    </row>
    <row r="203" spans="7:7" ht="14.25" customHeight="1" x14ac:dyDescent="0.3">
      <c r="G203" s="6">
        <f t="shared" si="4"/>
        <v>59100.250000000007</v>
      </c>
    </row>
    <row r="204" spans="7:7" ht="14.25" customHeight="1" x14ac:dyDescent="0.3">
      <c r="G204" s="6">
        <f t="shared" si="4"/>
        <v>59100.250000000007</v>
      </c>
    </row>
    <row r="205" spans="7:7" ht="14.25" customHeight="1" x14ac:dyDescent="0.3">
      <c r="G205" s="6">
        <f t="shared" si="4"/>
        <v>59100.250000000007</v>
      </c>
    </row>
    <row r="206" spans="7:7" ht="14.25" customHeight="1" x14ac:dyDescent="0.3">
      <c r="G206" s="6">
        <f t="shared" si="4"/>
        <v>59100.250000000007</v>
      </c>
    </row>
    <row r="207" spans="7:7" ht="14.25" customHeight="1" x14ac:dyDescent="0.3">
      <c r="G207" s="6">
        <f t="shared" si="4"/>
        <v>59100.250000000007</v>
      </c>
    </row>
    <row r="208" spans="7:7" ht="14.25" customHeight="1" x14ac:dyDescent="0.3">
      <c r="G208" s="6">
        <f t="shared" si="4"/>
        <v>59100.250000000007</v>
      </c>
    </row>
    <row r="209" spans="7:7" ht="14.25" customHeight="1" x14ac:dyDescent="0.3">
      <c r="G209" s="6">
        <f t="shared" si="4"/>
        <v>59100.250000000007</v>
      </c>
    </row>
    <row r="210" spans="7:7" ht="14.25" customHeight="1" x14ac:dyDescent="0.3">
      <c r="G210" s="6">
        <f t="shared" si="4"/>
        <v>59100.250000000007</v>
      </c>
    </row>
    <row r="211" spans="7:7" ht="14.25" customHeight="1" x14ac:dyDescent="0.3">
      <c r="G211" s="6">
        <f t="shared" si="4"/>
        <v>59100.250000000007</v>
      </c>
    </row>
    <row r="212" spans="7:7" ht="14.25" customHeight="1" x14ac:dyDescent="0.3">
      <c r="G212" s="6">
        <f t="shared" si="4"/>
        <v>59100.250000000007</v>
      </c>
    </row>
    <row r="213" spans="7:7" ht="14.25" customHeight="1" x14ac:dyDescent="0.3">
      <c r="G213" s="6">
        <f t="shared" si="4"/>
        <v>59100.250000000007</v>
      </c>
    </row>
    <row r="214" spans="7:7" ht="14.25" customHeight="1" x14ac:dyDescent="0.3">
      <c r="G214" s="6">
        <f t="shared" si="4"/>
        <v>59100.250000000007</v>
      </c>
    </row>
    <row r="215" spans="7:7" ht="14.25" customHeight="1" x14ac:dyDescent="0.3">
      <c r="G215" s="6">
        <f t="shared" si="4"/>
        <v>59100.250000000007</v>
      </c>
    </row>
    <row r="216" spans="7:7" ht="14.25" customHeight="1" x14ac:dyDescent="0.3">
      <c r="G216" s="6">
        <f t="shared" si="4"/>
        <v>59100.250000000007</v>
      </c>
    </row>
    <row r="217" spans="7:7" ht="14.25" customHeight="1" x14ac:dyDescent="0.3">
      <c r="G217" s="6">
        <f t="shared" si="4"/>
        <v>59100.250000000007</v>
      </c>
    </row>
    <row r="218" spans="7:7" ht="14.25" customHeight="1" x14ac:dyDescent="0.3">
      <c r="G218" s="6">
        <f t="shared" si="4"/>
        <v>59100.250000000007</v>
      </c>
    </row>
    <row r="219" spans="7:7" ht="14.25" customHeight="1" x14ac:dyDescent="0.3">
      <c r="G219" s="6">
        <f t="shared" si="4"/>
        <v>59100.250000000007</v>
      </c>
    </row>
    <row r="220" spans="7:7" ht="14.25" customHeight="1" x14ac:dyDescent="0.3">
      <c r="G220" s="6">
        <f t="shared" si="4"/>
        <v>59100.250000000007</v>
      </c>
    </row>
    <row r="221" spans="7:7" ht="14.25" customHeight="1" x14ac:dyDescent="0.3">
      <c r="G221" s="6">
        <f t="shared" si="4"/>
        <v>59100.250000000007</v>
      </c>
    </row>
    <row r="222" spans="7:7" ht="14.25" customHeight="1" x14ac:dyDescent="0.3">
      <c r="G222" s="6">
        <f t="shared" si="4"/>
        <v>59100.250000000007</v>
      </c>
    </row>
    <row r="223" spans="7:7" ht="14.25" customHeight="1" x14ac:dyDescent="0.3">
      <c r="G223" s="6">
        <f t="shared" si="4"/>
        <v>59100.250000000007</v>
      </c>
    </row>
    <row r="224" spans="7:7" ht="14.25" customHeight="1" x14ac:dyDescent="0.3">
      <c r="G224" s="6">
        <f t="shared" si="4"/>
        <v>59100.250000000007</v>
      </c>
    </row>
    <row r="225" spans="7:7" ht="14.25" customHeight="1" x14ac:dyDescent="0.3">
      <c r="G225" s="6">
        <f t="shared" si="4"/>
        <v>59100.250000000007</v>
      </c>
    </row>
    <row r="226" spans="7:7" ht="14.25" customHeight="1" x14ac:dyDescent="0.3">
      <c r="G226" s="6">
        <f t="shared" si="4"/>
        <v>59100.250000000007</v>
      </c>
    </row>
    <row r="227" spans="7:7" ht="14.25" customHeight="1" x14ac:dyDescent="0.3">
      <c r="G227" s="6">
        <f t="shared" si="4"/>
        <v>59100.250000000007</v>
      </c>
    </row>
    <row r="228" spans="7:7" ht="14.25" customHeight="1" x14ac:dyDescent="0.3">
      <c r="G228" s="6">
        <f t="shared" si="4"/>
        <v>59100.250000000007</v>
      </c>
    </row>
    <row r="229" spans="7:7" ht="14.25" customHeight="1" x14ac:dyDescent="0.3">
      <c r="G229" s="6">
        <f t="shared" si="4"/>
        <v>59100.250000000007</v>
      </c>
    </row>
    <row r="230" spans="7:7" ht="14.25" customHeight="1" x14ac:dyDescent="0.3">
      <c r="G230" s="6">
        <f t="shared" si="4"/>
        <v>59100.250000000007</v>
      </c>
    </row>
    <row r="231" spans="7:7" ht="14.25" customHeight="1" x14ac:dyDescent="0.3">
      <c r="G231" s="6">
        <f t="shared" si="4"/>
        <v>59100.250000000007</v>
      </c>
    </row>
    <row r="232" spans="7:7" ht="14.25" customHeight="1" x14ac:dyDescent="0.3">
      <c r="G232" s="6">
        <f t="shared" si="4"/>
        <v>59100.250000000007</v>
      </c>
    </row>
    <row r="233" spans="7:7" ht="14.25" customHeight="1" x14ac:dyDescent="0.3">
      <c r="G233" s="6">
        <f t="shared" si="4"/>
        <v>59100.250000000007</v>
      </c>
    </row>
    <row r="234" spans="7:7" ht="14.25" customHeight="1" x14ac:dyDescent="0.3">
      <c r="G234" s="6">
        <f t="shared" si="4"/>
        <v>59100.250000000007</v>
      </c>
    </row>
    <row r="235" spans="7:7" ht="14.25" customHeight="1" x14ac:dyDescent="0.3">
      <c r="G235" s="6">
        <f t="shared" si="4"/>
        <v>59100.250000000007</v>
      </c>
    </row>
    <row r="236" spans="7:7" ht="14.25" customHeight="1" x14ac:dyDescent="0.3">
      <c r="G236" s="6">
        <f t="shared" si="4"/>
        <v>59100.250000000007</v>
      </c>
    </row>
    <row r="237" spans="7:7" ht="14.25" customHeight="1" x14ac:dyDescent="0.3">
      <c r="G237" s="6">
        <f t="shared" si="4"/>
        <v>59100.250000000007</v>
      </c>
    </row>
    <row r="238" spans="7:7" ht="14.25" customHeight="1" x14ac:dyDescent="0.3">
      <c r="G238" s="6">
        <f t="shared" si="4"/>
        <v>59100.250000000007</v>
      </c>
    </row>
    <row r="239" spans="7:7" ht="14.25" customHeight="1" x14ac:dyDescent="0.3">
      <c r="G239" s="6">
        <f t="shared" si="4"/>
        <v>59100.250000000007</v>
      </c>
    </row>
    <row r="240" spans="7:7" ht="14.25" customHeight="1" x14ac:dyDescent="0.3">
      <c r="G240" s="6">
        <f t="shared" si="4"/>
        <v>59100.250000000007</v>
      </c>
    </row>
    <row r="241" spans="7:7" ht="14.25" customHeight="1" x14ac:dyDescent="0.3">
      <c r="G241" s="6">
        <f t="shared" si="4"/>
        <v>59100.250000000007</v>
      </c>
    </row>
    <row r="242" spans="7:7" ht="14.25" customHeight="1" x14ac:dyDescent="0.3">
      <c r="G242" s="6">
        <f t="shared" si="4"/>
        <v>59100.250000000007</v>
      </c>
    </row>
    <row r="243" spans="7:7" ht="14.25" customHeight="1" x14ac:dyDescent="0.3">
      <c r="G243" s="6">
        <f t="shared" si="4"/>
        <v>59100.250000000007</v>
      </c>
    </row>
    <row r="244" spans="7:7" ht="14.25" customHeight="1" x14ac:dyDescent="0.3">
      <c r="G244" s="6">
        <f t="shared" si="4"/>
        <v>59100.250000000007</v>
      </c>
    </row>
    <row r="245" spans="7:7" ht="14.25" customHeight="1" x14ac:dyDescent="0.3">
      <c r="G245" s="6">
        <f t="shared" si="4"/>
        <v>59100.250000000007</v>
      </c>
    </row>
    <row r="246" spans="7:7" ht="14.25" customHeight="1" x14ac:dyDescent="0.3">
      <c r="G246" s="6">
        <f t="shared" si="4"/>
        <v>59100.250000000007</v>
      </c>
    </row>
    <row r="247" spans="7:7" ht="14.25" customHeight="1" x14ac:dyDescent="0.3">
      <c r="G247" s="6">
        <f t="shared" si="4"/>
        <v>59100.250000000007</v>
      </c>
    </row>
    <row r="248" spans="7:7" ht="14.25" customHeight="1" x14ac:dyDescent="0.3">
      <c r="G248" s="6">
        <f t="shared" si="4"/>
        <v>59100.250000000007</v>
      </c>
    </row>
    <row r="249" spans="7:7" ht="14.25" customHeight="1" x14ac:dyDescent="0.3">
      <c r="G249" s="6">
        <f t="shared" si="4"/>
        <v>59100.250000000007</v>
      </c>
    </row>
    <row r="250" spans="7:7" ht="14.25" customHeight="1" x14ac:dyDescent="0.3">
      <c r="G250" s="6">
        <f t="shared" si="4"/>
        <v>59100.250000000007</v>
      </c>
    </row>
    <row r="251" spans="7:7" ht="14.25" customHeight="1" x14ac:dyDescent="0.3">
      <c r="G251" s="6">
        <f t="shared" si="4"/>
        <v>59100.250000000007</v>
      </c>
    </row>
    <row r="252" spans="7:7" ht="14.25" customHeight="1" x14ac:dyDescent="0.3">
      <c r="G252" s="6">
        <f t="shared" si="4"/>
        <v>59100.250000000007</v>
      </c>
    </row>
    <row r="253" spans="7:7" ht="14.25" customHeight="1" x14ac:dyDescent="0.3">
      <c r="G253" s="6">
        <f t="shared" si="4"/>
        <v>59100.250000000007</v>
      </c>
    </row>
    <row r="254" spans="7:7" ht="14.25" customHeight="1" x14ac:dyDescent="0.3">
      <c r="G254" s="6">
        <f t="shared" si="4"/>
        <v>59100.250000000007</v>
      </c>
    </row>
    <row r="255" spans="7:7" ht="14.25" customHeight="1" x14ac:dyDescent="0.3">
      <c r="G255" s="6">
        <f t="shared" si="4"/>
        <v>59100.250000000007</v>
      </c>
    </row>
    <row r="256" spans="7:7" ht="14.25" customHeight="1" x14ac:dyDescent="0.3">
      <c r="G256" s="6">
        <f t="shared" si="4"/>
        <v>59100.250000000007</v>
      </c>
    </row>
    <row r="257" spans="7:7" ht="14.25" customHeight="1" x14ac:dyDescent="0.3">
      <c r="G257" s="6">
        <f t="shared" si="4"/>
        <v>59100.250000000007</v>
      </c>
    </row>
    <row r="258" spans="7:7" ht="14.25" customHeight="1" x14ac:dyDescent="0.3">
      <c r="G258" s="6">
        <f t="shared" si="4"/>
        <v>59100.250000000007</v>
      </c>
    </row>
    <row r="259" spans="7:7" ht="14.25" customHeight="1" x14ac:dyDescent="0.3">
      <c r="G259" s="6">
        <f t="shared" si="4"/>
        <v>59100.250000000007</v>
      </c>
    </row>
    <row r="260" spans="7:7" ht="14.25" customHeight="1" x14ac:dyDescent="0.3">
      <c r="G260" s="6">
        <f t="shared" si="4"/>
        <v>59100.250000000007</v>
      </c>
    </row>
    <row r="261" spans="7:7" ht="14.25" customHeight="1" x14ac:dyDescent="0.3">
      <c r="G261" s="6">
        <f t="shared" si="4"/>
        <v>59100.250000000007</v>
      </c>
    </row>
    <row r="262" spans="7:7" ht="14.25" customHeight="1" x14ac:dyDescent="0.3">
      <c r="G262" s="6">
        <f t="shared" si="4"/>
        <v>59100.250000000007</v>
      </c>
    </row>
    <row r="263" spans="7:7" ht="14.25" customHeight="1" x14ac:dyDescent="0.3">
      <c r="G263" s="6">
        <f t="shared" si="4"/>
        <v>59100.250000000007</v>
      </c>
    </row>
    <row r="264" spans="7:7" ht="14.25" customHeight="1" x14ac:dyDescent="0.3">
      <c r="G264" s="6">
        <f t="shared" si="4"/>
        <v>59100.250000000007</v>
      </c>
    </row>
    <row r="265" spans="7:7" ht="14.25" customHeight="1" x14ac:dyDescent="0.3">
      <c r="G265" s="6">
        <f t="shared" si="4"/>
        <v>59100.250000000007</v>
      </c>
    </row>
    <row r="266" spans="7:7" ht="14.25" customHeight="1" x14ac:dyDescent="0.3">
      <c r="G266" s="6">
        <f t="shared" si="4"/>
        <v>59100.250000000007</v>
      </c>
    </row>
    <row r="267" spans="7:7" ht="14.25" customHeight="1" x14ac:dyDescent="0.3">
      <c r="G267" s="6">
        <f t="shared" si="4"/>
        <v>59100.250000000007</v>
      </c>
    </row>
    <row r="268" spans="7:7" ht="14.25" customHeight="1" x14ac:dyDescent="0.3">
      <c r="G268" s="6">
        <f t="shared" si="4"/>
        <v>59100.250000000007</v>
      </c>
    </row>
    <row r="269" spans="7:7" ht="14.25" customHeight="1" x14ac:dyDescent="0.3">
      <c r="G269" s="6">
        <f t="shared" si="4"/>
        <v>59100.250000000007</v>
      </c>
    </row>
    <row r="270" spans="7:7" ht="14.25" customHeight="1" x14ac:dyDescent="0.3">
      <c r="G270" s="6">
        <f t="shared" si="4"/>
        <v>59100.250000000007</v>
      </c>
    </row>
    <row r="271" spans="7:7" ht="14.25" customHeight="1" x14ac:dyDescent="0.3">
      <c r="G271" s="6">
        <f t="shared" si="4"/>
        <v>59100.250000000007</v>
      </c>
    </row>
    <row r="272" spans="7:7" ht="14.25" customHeight="1" x14ac:dyDescent="0.3">
      <c r="G272" s="6">
        <f t="shared" si="4"/>
        <v>59100.250000000007</v>
      </c>
    </row>
    <row r="273" spans="7:7" ht="14.25" customHeight="1" x14ac:dyDescent="0.3">
      <c r="G273" s="6">
        <f t="shared" si="4"/>
        <v>59100.250000000007</v>
      </c>
    </row>
    <row r="274" spans="7:7" ht="14.25" customHeight="1" x14ac:dyDescent="0.3">
      <c r="G274" s="6">
        <f t="shared" si="4"/>
        <v>59100.250000000007</v>
      </c>
    </row>
    <row r="275" spans="7:7" ht="14.25" customHeight="1" x14ac:dyDescent="0.3">
      <c r="G275" s="6">
        <f t="shared" si="4"/>
        <v>59100.250000000007</v>
      </c>
    </row>
    <row r="276" spans="7:7" ht="14.25" customHeight="1" x14ac:dyDescent="0.3">
      <c r="G276" s="6">
        <f t="shared" si="4"/>
        <v>59100.250000000007</v>
      </c>
    </row>
    <row r="277" spans="7:7" ht="14.25" customHeight="1" x14ac:dyDescent="0.3">
      <c r="G277" s="6">
        <f t="shared" si="4"/>
        <v>59100.250000000007</v>
      </c>
    </row>
    <row r="278" spans="7:7" ht="14.25" customHeight="1" x14ac:dyDescent="0.3">
      <c r="G278" s="6">
        <f t="shared" si="4"/>
        <v>59100.250000000007</v>
      </c>
    </row>
    <row r="279" spans="7:7" ht="14.25" customHeight="1" x14ac:dyDescent="0.3">
      <c r="G279" s="6">
        <f t="shared" si="4"/>
        <v>59100.250000000007</v>
      </c>
    </row>
    <row r="280" spans="7:7" ht="14.25" customHeight="1" x14ac:dyDescent="0.3">
      <c r="G280" s="6">
        <f t="shared" si="4"/>
        <v>59100.250000000007</v>
      </c>
    </row>
    <row r="281" spans="7:7" ht="14.25" customHeight="1" x14ac:dyDescent="0.3">
      <c r="G281" s="6">
        <f t="shared" si="4"/>
        <v>59100.250000000007</v>
      </c>
    </row>
    <row r="282" spans="7:7" ht="14.25" customHeight="1" x14ac:dyDescent="0.3">
      <c r="G282" s="6">
        <f t="shared" si="4"/>
        <v>59100.250000000007</v>
      </c>
    </row>
    <row r="283" spans="7:7" ht="14.25" customHeight="1" x14ac:dyDescent="0.3">
      <c r="G283" s="6">
        <f t="shared" si="4"/>
        <v>59100.250000000007</v>
      </c>
    </row>
    <row r="284" spans="7:7" ht="14.25" customHeight="1" x14ac:dyDescent="0.3">
      <c r="G284" s="6">
        <f t="shared" si="4"/>
        <v>59100.250000000007</v>
      </c>
    </row>
    <row r="285" spans="7:7" ht="14.25" customHeight="1" x14ac:dyDescent="0.3">
      <c r="G285" s="6">
        <f t="shared" si="4"/>
        <v>59100.250000000007</v>
      </c>
    </row>
    <row r="286" spans="7:7" ht="14.25" customHeight="1" x14ac:dyDescent="0.3">
      <c r="G286" s="6">
        <f t="shared" si="4"/>
        <v>59100.250000000007</v>
      </c>
    </row>
    <row r="287" spans="7:7" ht="14.25" customHeight="1" x14ac:dyDescent="0.3">
      <c r="G287" s="6">
        <f t="shared" si="4"/>
        <v>59100.250000000007</v>
      </c>
    </row>
    <row r="288" spans="7:7" ht="14.25" customHeight="1" x14ac:dyDescent="0.3">
      <c r="G288" s="6">
        <f t="shared" si="4"/>
        <v>59100.250000000007</v>
      </c>
    </row>
    <row r="289" spans="7:7" ht="14.25" customHeight="1" x14ac:dyDescent="0.3">
      <c r="G289" s="6">
        <f t="shared" si="4"/>
        <v>59100.250000000007</v>
      </c>
    </row>
    <row r="290" spans="7:7" ht="14.25" customHeight="1" x14ac:dyDescent="0.3">
      <c r="G290" s="6">
        <f t="shared" si="4"/>
        <v>59100.250000000007</v>
      </c>
    </row>
    <row r="291" spans="7:7" ht="14.25" customHeight="1" x14ac:dyDescent="0.3">
      <c r="G291" s="6">
        <f t="shared" si="4"/>
        <v>59100.250000000007</v>
      </c>
    </row>
    <row r="292" spans="7:7" ht="14.25" customHeight="1" x14ac:dyDescent="0.3">
      <c r="G292" s="6">
        <f t="shared" si="4"/>
        <v>59100.250000000007</v>
      </c>
    </row>
    <row r="293" spans="7:7" ht="14.25" customHeight="1" x14ac:dyDescent="0.3">
      <c r="G293" s="6">
        <f t="shared" si="4"/>
        <v>59100.250000000007</v>
      </c>
    </row>
    <row r="294" spans="7:7" ht="14.25" customHeight="1" x14ac:dyDescent="0.3">
      <c r="G294" s="6">
        <f t="shared" si="4"/>
        <v>59100.250000000007</v>
      </c>
    </row>
    <row r="295" spans="7:7" ht="14.25" customHeight="1" x14ac:dyDescent="0.3">
      <c r="G295" s="6">
        <f t="shared" si="4"/>
        <v>59100.250000000007</v>
      </c>
    </row>
    <row r="296" spans="7:7" ht="14.25" customHeight="1" x14ac:dyDescent="0.3">
      <c r="G296" s="6">
        <f t="shared" si="4"/>
        <v>59100.250000000007</v>
      </c>
    </row>
    <row r="297" spans="7:7" ht="14.25" customHeight="1" x14ac:dyDescent="0.3">
      <c r="G297" s="6">
        <f t="shared" si="4"/>
        <v>59100.250000000007</v>
      </c>
    </row>
    <row r="298" spans="7:7" ht="14.25" customHeight="1" x14ac:dyDescent="0.3">
      <c r="G298" s="6">
        <f t="shared" si="4"/>
        <v>59100.250000000007</v>
      </c>
    </row>
    <row r="299" spans="7:7" ht="14.25" customHeight="1" x14ac:dyDescent="0.3">
      <c r="G299" s="6">
        <f t="shared" si="4"/>
        <v>59100.250000000007</v>
      </c>
    </row>
    <row r="300" spans="7:7" ht="14.25" customHeight="1" x14ac:dyDescent="0.3">
      <c r="G300" s="6">
        <f t="shared" si="4"/>
        <v>59100.250000000007</v>
      </c>
    </row>
    <row r="301" spans="7:7" ht="14.25" customHeight="1" x14ac:dyDescent="0.3">
      <c r="G301" s="6">
        <f t="shared" si="4"/>
        <v>59100.250000000007</v>
      </c>
    </row>
    <row r="302" spans="7:7" ht="14.25" customHeight="1" x14ac:dyDescent="0.3">
      <c r="G302" s="6">
        <f t="shared" si="4"/>
        <v>59100.250000000007</v>
      </c>
    </row>
    <row r="303" spans="7:7" ht="14.25" customHeight="1" x14ac:dyDescent="0.3">
      <c r="G303" s="6">
        <f t="shared" si="4"/>
        <v>59100.250000000007</v>
      </c>
    </row>
    <row r="304" spans="7:7" ht="14.25" customHeight="1" x14ac:dyDescent="0.3">
      <c r="G304" s="6">
        <f t="shared" si="4"/>
        <v>59100.250000000007</v>
      </c>
    </row>
    <row r="305" spans="7:7" ht="14.25" customHeight="1" x14ac:dyDescent="0.3">
      <c r="G305" s="6">
        <f t="shared" si="4"/>
        <v>59100.250000000007</v>
      </c>
    </row>
    <row r="306" spans="7:7" ht="14.25" customHeight="1" x14ac:dyDescent="0.3">
      <c r="G306" s="6">
        <f t="shared" si="4"/>
        <v>59100.250000000007</v>
      </c>
    </row>
    <row r="307" spans="7:7" ht="14.25" customHeight="1" x14ac:dyDescent="0.3">
      <c r="G307" s="6">
        <f t="shared" si="4"/>
        <v>59100.250000000007</v>
      </c>
    </row>
    <row r="308" spans="7:7" ht="14.25" customHeight="1" x14ac:dyDescent="0.25"/>
    <row r="309" spans="7:7" ht="14.25" customHeight="1" x14ac:dyDescent="0.25"/>
    <row r="310" spans="7:7" ht="14.25" customHeight="1" x14ac:dyDescent="0.25"/>
    <row r="311" spans="7:7" ht="14.25" customHeight="1" x14ac:dyDescent="0.25"/>
    <row r="312" spans="7:7" ht="14.25" customHeight="1" x14ac:dyDescent="0.25"/>
    <row r="313" spans="7:7" ht="14.25" customHeight="1" x14ac:dyDescent="0.25"/>
    <row r="314" spans="7:7" ht="14.25" customHeight="1" x14ac:dyDescent="0.25"/>
    <row r="315" spans="7:7" ht="14.25" customHeight="1" x14ac:dyDescent="0.25"/>
    <row r="316" spans="7:7" ht="14.25" customHeight="1" x14ac:dyDescent="0.25"/>
    <row r="317" spans="7:7" ht="14.25" customHeight="1" x14ac:dyDescent="0.25"/>
    <row r="318" spans="7:7" ht="14.25" customHeight="1" x14ac:dyDescent="0.25"/>
    <row r="319" spans="7:7" ht="14.25" customHeight="1" x14ac:dyDescent="0.25"/>
    <row r="320" spans="7:7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</sheetData>
  <hyperlinks>
    <hyperlink ref="B142" r:id="rId1" xr:uid="{00000000-0004-0000-0100-000000000000}"/>
  </hyperlinks>
  <printOptions gridLines="1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31"/>
  <sheetViews>
    <sheetView tabSelected="1" workbookViewId="0"/>
  </sheetViews>
  <sheetFormatPr defaultColWidth="12.59765625" defaultRowHeight="15" customHeight="1" x14ac:dyDescent="0.25"/>
  <cols>
    <col min="4" max="4" width="15.19921875" customWidth="1"/>
  </cols>
  <sheetData>
    <row r="1" spans="1:6" ht="15" customHeight="1" x14ac:dyDescent="0.35">
      <c r="A1" s="3" t="s">
        <v>227</v>
      </c>
      <c r="D1" s="3"/>
      <c r="E1" s="4"/>
      <c r="F1" s="4"/>
    </row>
    <row r="2" spans="1:6" ht="15" customHeight="1" x14ac:dyDescent="0.35">
      <c r="A2" s="3" t="s">
        <v>228</v>
      </c>
      <c r="D2" s="3" t="s">
        <v>229</v>
      </c>
      <c r="E2" s="4"/>
      <c r="F2" s="4"/>
    </row>
    <row r="3" spans="1:6" x14ac:dyDescent="0.3">
      <c r="E3" s="4" t="s">
        <v>230</v>
      </c>
      <c r="F3" s="4" t="s">
        <v>231</v>
      </c>
    </row>
    <row r="4" spans="1:6" x14ac:dyDescent="0.3">
      <c r="A4" s="4" t="s">
        <v>232</v>
      </c>
      <c r="B4" s="4">
        <v>50362.21</v>
      </c>
      <c r="D4" s="4" t="s">
        <v>46</v>
      </c>
      <c r="E4" s="4">
        <v>800</v>
      </c>
      <c r="F4" s="4">
        <v>9600</v>
      </c>
    </row>
    <row r="5" spans="1:6" x14ac:dyDescent="0.3">
      <c r="A5" s="4" t="s">
        <v>233</v>
      </c>
      <c r="B5" s="4">
        <v>2000</v>
      </c>
      <c r="D5" s="4" t="s">
        <v>234</v>
      </c>
      <c r="F5" s="4">
        <v>1034.4000000000001</v>
      </c>
    </row>
    <row r="6" spans="1:6" x14ac:dyDescent="0.3">
      <c r="A6" s="4" t="s">
        <v>235</v>
      </c>
      <c r="B6" s="4">
        <v>7500</v>
      </c>
      <c r="D6" s="4" t="s">
        <v>236</v>
      </c>
      <c r="E6" s="4">
        <v>40</v>
      </c>
      <c r="F6" s="4">
        <v>480</v>
      </c>
    </row>
    <row r="7" spans="1:6" x14ac:dyDescent="0.3">
      <c r="A7" s="4" t="s">
        <v>32</v>
      </c>
      <c r="B7" s="4">
        <v>2000</v>
      </c>
      <c r="D7" s="4" t="s">
        <v>237</v>
      </c>
      <c r="E7" s="4">
        <v>850</v>
      </c>
      <c r="F7" s="4">
        <v>10200</v>
      </c>
    </row>
    <row r="8" spans="1:6" x14ac:dyDescent="0.3">
      <c r="A8" s="4" t="s">
        <v>238</v>
      </c>
      <c r="B8" s="4">
        <v>1000</v>
      </c>
      <c r="D8" s="4" t="s">
        <v>239</v>
      </c>
      <c r="E8" s="4">
        <v>150</v>
      </c>
      <c r="F8" s="4">
        <v>1800</v>
      </c>
    </row>
    <row r="9" spans="1:6" x14ac:dyDescent="0.3">
      <c r="D9" s="4" t="s">
        <v>240</v>
      </c>
      <c r="F9" s="4">
        <v>1000</v>
      </c>
    </row>
    <row r="10" spans="1:6" x14ac:dyDescent="0.3">
      <c r="D10" s="4" t="s">
        <v>23</v>
      </c>
      <c r="E10" s="4">
        <v>25</v>
      </c>
      <c r="F10" s="4">
        <v>300</v>
      </c>
    </row>
    <row r="11" spans="1:6" x14ac:dyDescent="0.3">
      <c r="D11" s="4" t="s">
        <v>241</v>
      </c>
      <c r="E11" s="4">
        <v>100</v>
      </c>
      <c r="F11" s="4">
        <v>1200</v>
      </c>
    </row>
    <row r="12" spans="1:6" x14ac:dyDescent="0.3">
      <c r="B12" s="4"/>
      <c r="D12" s="4" t="s">
        <v>242</v>
      </c>
      <c r="E12" s="4">
        <v>40</v>
      </c>
      <c r="F12" s="4">
        <v>480</v>
      </c>
    </row>
    <row r="13" spans="1:6" x14ac:dyDescent="0.3">
      <c r="D13" s="4" t="s">
        <v>243</v>
      </c>
      <c r="F13" s="4">
        <v>40000</v>
      </c>
    </row>
    <row r="14" spans="1:6" x14ac:dyDescent="0.3">
      <c r="B14" s="4">
        <v>62862.21</v>
      </c>
      <c r="F14" s="4">
        <v>66094.399999999994</v>
      </c>
    </row>
    <row r="17" spans="1:6" ht="15" customHeight="1" x14ac:dyDescent="0.35">
      <c r="A17" s="3" t="s">
        <v>244</v>
      </c>
    </row>
    <row r="18" spans="1:6" ht="15" customHeight="1" x14ac:dyDescent="0.35">
      <c r="A18" s="3" t="s">
        <v>228</v>
      </c>
      <c r="D18" s="3" t="s">
        <v>245</v>
      </c>
    </row>
    <row r="19" spans="1:6" x14ac:dyDescent="0.3">
      <c r="A19" s="4" t="s">
        <v>246</v>
      </c>
      <c r="B19" s="4">
        <v>8000</v>
      </c>
      <c r="E19" s="4" t="s">
        <v>230</v>
      </c>
      <c r="F19" s="4" t="s">
        <v>231</v>
      </c>
    </row>
    <row r="20" spans="1:6" x14ac:dyDescent="0.3">
      <c r="A20" s="4" t="s">
        <v>247</v>
      </c>
      <c r="B20" s="4">
        <v>57000</v>
      </c>
      <c r="D20" s="4" t="s">
        <v>46</v>
      </c>
      <c r="E20" s="4">
        <v>950</v>
      </c>
      <c r="F20" s="4">
        <v>11400</v>
      </c>
    </row>
    <row r="21" spans="1:6" x14ac:dyDescent="0.3">
      <c r="A21" s="4" t="s">
        <v>35</v>
      </c>
      <c r="B21" s="4">
        <v>1500</v>
      </c>
      <c r="D21" s="4" t="s">
        <v>248</v>
      </c>
      <c r="F21" s="4">
        <v>1200</v>
      </c>
    </row>
    <row r="22" spans="1:6" x14ac:dyDescent="0.3">
      <c r="A22" s="4" t="s">
        <v>39</v>
      </c>
      <c r="B22" s="4">
        <v>2000</v>
      </c>
      <c r="D22" s="4" t="s">
        <v>249</v>
      </c>
      <c r="F22" s="4">
        <v>450</v>
      </c>
    </row>
    <row r="23" spans="1:6" x14ac:dyDescent="0.3">
      <c r="A23" s="4" t="s">
        <v>235</v>
      </c>
      <c r="B23" s="4">
        <v>6000</v>
      </c>
      <c r="D23" s="4" t="s">
        <v>250</v>
      </c>
      <c r="E23" s="4">
        <v>500</v>
      </c>
      <c r="F23" s="4">
        <v>6000</v>
      </c>
    </row>
    <row r="24" spans="1:6" x14ac:dyDescent="0.3">
      <c r="D24" s="4" t="s">
        <v>251</v>
      </c>
      <c r="F24" s="4">
        <v>800</v>
      </c>
    </row>
    <row r="25" spans="1:6" x14ac:dyDescent="0.3">
      <c r="A25" s="4" t="s">
        <v>64</v>
      </c>
      <c r="B25" s="4">
        <v>74500</v>
      </c>
      <c r="D25" s="4" t="s">
        <v>240</v>
      </c>
      <c r="F25" s="4">
        <v>500</v>
      </c>
    </row>
    <row r="26" spans="1:6" x14ac:dyDescent="0.3">
      <c r="D26" s="4" t="s">
        <v>23</v>
      </c>
      <c r="E26" s="4">
        <v>25</v>
      </c>
      <c r="F26" s="4">
        <v>300</v>
      </c>
    </row>
    <row r="27" spans="1:6" x14ac:dyDescent="0.3">
      <c r="D27" s="4" t="s">
        <v>241</v>
      </c>
      <c r="E27" s="4">
        <v>75</v>
      </c>
      <c r="F27" s="4">
        <v>900</v>
      </c>
    </row>
    <row r="28" spans="1:6" x14ac:dyDescent="0.3">
      <c r="D28" s="4" t="s">
        <v>252</v>
      </c>
      <c r="F28" s="4">
        <v>800</v>
      </c>
    </row>
    <row r="29" spans="1:6" ht="14.4" x14ac:dyDescent="0.3">
      <c r="D29" s="4" t="s">
        <v>253</v>
      </c>
      <c r="F29" s="4">
        <v>52000</v>
      </c>
    </row>
    <row r="30" spans="1:6" ht="14.4" x14ac:dyDescent="0.3">
      <c r="D30" s="4" t="s">
        <v>64</v>
      </c>
      <c r="F30" s="4">
        <v>74350</v>
      </c>
    </row>
    <row r="31" spans="1:6" ht="14.4" x14ac:dyDescent="0.3">
      <c r="F3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INOUT</vt:lpstr>
      <vt:lpstr>Budgets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Thompson</dc:creator>
  <cp:lastModifiedBy>Jason Thompson</cp:lastModifiedBy>
  <dcterms:created xsi:type="dcterms:W3CDTF">2020-06-10T20:08:46Z</dcterms:created>
  <dcterms:modified xsi:type="dcterms:W3CDTF">2021-10-18T13:51:04Z</dcterms:modified>
</cp:coreProperties>
</file>