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leg\Documents\AUCC\Budgets\2025 budget\"/>
    </mc:Choice>
  </mc:AlternateContent>
  <xr:revisionPtr revIDLastSave="0" documentId="13_ncr:1_{8FCEB68F-125A-40FA-BC08-8C9B2FF4EE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D7" i="1"/>
  <c r="D29" i="1"/>
</calcChain>
</file>

<file path=xl/sharedStrings.xml><?xml version="1.0" encoding="utf-8"?>
<sst xmlns="http://schemas.openxmlformats.org/spreadsheetml/2006/main" count="40" uniqueCount="38">
  <si>
    <t>Expenses</t>
  </si>
  <si>
    <t>Salary-Muscians</t>
  </si>
  <si>
    <t>Salary AA</t>
  </si>
  <si>
    <t>Worship Leader</t>
  </si>
  <si>
    <t>Computer Maintenance/software</t>
  </si>
  <si>
    <t>Supplies Worship</t>
  </si>
  <si>
    <t>Postage</t>
  </si>
  <si>
    <t>Misc Expense</t>
  </si>
  <si>
    <t>Archwood UCC</t>
  </si>
  <si>
    <t>Supplies Office</t>
  </si>
  <si>
    <t>Income</t>
  </si>
  <si>
    <t>Plate Offering</t>
  </si>
  <si>
    <t>maintenance</t>
  </si>
  <si>
    <t>Bank Fees, check supply</t>
  </si>
  <si>
    <t>Office Equipment</t>
  </si>
  <si>
    <t>Living Water Assn/OCWM</t>
  </si>
  <si>
    <t>Utilities: Telephone Church</t>
  </si>
  <si>
    <t>snow removal</t>
  </si>
  <si>
    <t>Security System</t>
  </si>
  <si>
    <t>Custodian</t>
  </si>
  <si>
    <t>TOTAL EXPENSE</t>
  </si>
  <si>
    <t>TOTAL INCOME</t>
  </si>
  <si>
    <t xml:space="preserve">Property/Liability Insurance </t>
  </si>
  <si>
    <t xml:space="preserve"> </t>
  </si>
  <si>
    <t xml:space="preserve">  </t>
  </si>
  <si>
    <t>Budget</t>
  </si>
  <si>
    <t>Actual</t>
  </si>
  <si>
    <t>misc</t>
  </si>
  <si>
    <t xml:space="preserve">     Budget</t>
  </si>
  <si>
    <t xml:space="preserve">                                                                                                 elsewhere and no special services.</t>
  </si>
  <si>
    <t>incl. Loud* $7295</t>
  </si>
  <si>
    <t>ckg acct balance 1/13/2025 was $23,140 which includes December income and Loud income</t>
  </si>
  <si>
    <t>150x22 + 125x26 + 125 bonus</t>
  </si>
  <si>
    <t>J &amp; S 12/year each @350. Andy 4/year @300. New WL 20/year @300. means 5th Sunday</t>
  </si>
  <si>
    <t>Other Mission giving</t>
  </si>
  <si>
    <t>7500 Donyale incl 300 bonus. 2600 ZOOM masters 48 x 50 weeks including 200 bonus</t>
  </si>
  <si>
    <t>ckg acct bal. 12/31/2023</t>
  </si>
  <si>
    <t>endowment bal.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</si>
</sst>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  <numFmt numFmtId="167" formatCode="_([$$-409]* #,##0_);_([$$-409]* \(#,##0\);_([$$-409]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3" fontId="0" fillId="0" borderId="0" xfId="0" applyNumberFormat="1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/>
    <xf numFmtId="166" fontId="0" fillId="0" borderId="0" xfId="2" applyNumberFormat="1" applyFont="1"/>
    <xf numFmtId="166" fontId="3" fillId="0" borderId="0" xfId="2" applyNumberFormat="1" applyFont="1" applyAlignment="1">
      <alignment wrapText="1"/>
    </xf>
    <xf numFmtId="164" fontId="1" fillId="0" borderId="1" xfId="1" applyNumberFormat="1" applyFont="1" applyBorder="1"/>
    <xf numFmtId="0" fontId="1" fillId="3" borderId="0" xfId="0" applyFont="1" applyFill="1"/>
    <xf numFmtId="0" fontId="1" fillId="2" borderId="0" xfId="0" applyFont="1" applyFill="1"/>
    <xf numFmtId="166" fontId="0" fillId="0" borderId="0" xfId="2" applyNumberFormat="1" applyFont="1" applyFill="1"/>
    <xf numFmtId="166" fontId="1" fillId="2" borderId="0" xfId="2" applyNumberFormat="1" applyFont="1" applyFill="1" applyAlignment="1">
      <alignment horizontal="center"/>
    </xf>
    <xf numFmtId="166" fontId="1" fillId="3" borderId="0" xfId="2" applyNumberFormat="1" applyFont="1" applyFill="1" applyAlignment="1">
      <alignment horizontal="center"/>
    </xf>
    <xf numFmtId="166" fontId="0" fillId="0" borderId="1" xfId="2" applyNumberFormat="1" applyFont="1" applyFill="1" applyBorder="1"/>
    <xf numFmtId="166" fontId="1" fillId="0" borderId="0" xfId="2" applyNumberFormat="1" applyFont="1" applyFill="1" applyBorder="1"/>
    <xf numFmtId="166" fontId="1" fillId="2" borderId="1" xfId="2" applyNumberFormat="1" applyFont="1" applyFill="1" applyBorder="1"/>
    <xf numFmtId="164" fontId="1" fillId="2" borderId="1" xfId="1" applyNumberFormat="1" applyFont="1" applyFill="1" applyBorder="1"/>
    <xf numFmtId="166" fontId="1" fillId="3" borderId="0" xfId="2" applyNumberFormat="1" applyFont="1" applyFill="1"/>
    <xf numFmtId="166" fontId="1" fillId="3" borderId="0" xfId="0" applyNumberFormat="1" applyFont="1" applyFill="1"/>
    <xf numFmtId="6" fontId="0" fillId="0" borderId="0" xfId="0" applyNumberFormat="1"/>
    <xf numFmtId="6" fontId="0" fillId="0" borderId="0" xfId="0" applyNumberFormat="1" applyAlignment="1">
      <alignment horizontal="center"/>
    </xf>
    <xf numFmtId="0" fontId="3" fillId="0" borderId="2" xfId="0" applyFont="1" applyBorder="1"/>
    <xf numFmtId="167" fontId="4" fillId="0" borderId="0" xfId="1" applyNumberFormat="1" applyFont="1"/>
    <xf numFmtId="3" fontId="1" fillId="0" borderId="0" xfId="0" applyNumberFormat="1" applyFont="1"/>
    <xf numFmtId="0" fontId="0" fillId="0" borderId="2" xfId="0" applyBorder="1"/>
    <xf numFmtId="49" fontId="0" fillId="0" borderId="0" xfId="0" applyNumberFormat="1"/>
    <xf numFmtId="0" fontId="3" fillId="0" borderId="0" xfId="0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7</xdr:row>
      <xdr:rowOff>83820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2D83B22-931E-26BB-A82B-212CC3FF4326}"/>
            </a:ext>
          </a:extLst>
        </xdr:cNvPr>
        <xdr:cNvSpPr txBox="1"/>
      </xdr:nvSpPr>
      <xdr:spPr>
        <a:xfrm>
          <a:off x="1003554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A9" zoomScale="98" zoomScaleNormal="98" workbookViewId="0">
      <selection activeCell="G30" sqref="G30"/>
    </sheetView>
  </sheetViews>
  <sheetFormatPr defaultRowHeight="14.4" x14ac:dyDescent="0.3"/>
  <cols>
    <col min="1" max="1" width="31.6640625" customWidth="1"/>
    <col min="2" max="2" width="13.109375" customWidth="1"/>
    <col min="3" max="3" width="3.5546875" customWidth="1"/>
    <col min="4" max="4" width="13.6640625" customWidth="1"/>
    <col min="5" max="5" width="15.21875" customWidth="1"/>
    <col min="6" max="6" width="12.6640625" bestFit="1" customWidth="1"/>
    <col min="7" max="7" width="83" customWidth="1"/>
  </cols>
  <sheetData>
    <row r="1" spans="1:12" x14ac:dyDescent="0.3">
      <c r="A1" s="3" t="s">
        <v>8</v>
      </c>
    </row>
    <row r="2" spans="1:12" x14ac:dyDescent="0.3">
      <c r="B2" s="4" t="s">
        <v>25</v>
      </c>
      <c r="D2" s="4" t="s">
        <v>26</v>
      </c>
      <c r="E2" s="3"/>
      <c r="F2" s="3" t="s">
        <v>28</v>
      </c>
    </row>
    <row r="3" spans="1:12" x14ac:dyDescent="0.3">
      <c r="B3" s="4">
        <v>2024</v>
      </c>
      <c r="C3" s="2"/>
      <c r="D3" s="4">
        <v>2024</v>
      </c>
      <c r="E3" s="4"/>
      <c r="F3">
        <v>2025</v>
      </c>
    </row>
    <row r="4" spans="1:12" x14ac:dyDescent="0.3">
      <c r="A4" s="3" t="s">
        <v>10</v>
      </c>
      <c r="C4" s="2"/>
    </row>
    <row r="5" spans="1:12" x14ac:dyDescent="0.3">
      <c r="A5" t="s">
        <v>11</v>
      </c>
      <c r="B5" s="7"/>
      <c r="C5" s="1"/>
      <c r="D5" s="7">
        <v>41063</v>
      </c>
      <c r="E5" t="s">
        <v>30</v>
      </c>
      <c r="F5" s="1">
        <v>32300</v>
      </c>
    </row>
    <row r="6" spans="1:12" ht="15" thickBot="1" x14ac:dyDescent="0.35">
      <c r="A6" t="s">
        <v>27</v>
      </c>
      <c r="B6" s="7"/>
      <c r="D6" s="7">
        <v>150</v>
      </c>
      <c r="F6" s="26"/>
    </row>
    <row r="7" spans="1:12" ht="15" thickTop="1" x14ac:dyDescent="0.3">
      <c r="A7" t="s">
        <v>21</v>
      </c>
      <c r="B7" s="9">
        <v>38332</v>
      </c>
      <c r="C7" s="1"/>
      <c r="D7" s="9">
        <f>SUM(D5:D6)</f>
        <v>41213</v>
      </c>
      <c r="F7" s="25">
        <v>32300</v>
      </c>
    </row>
    <row r="8" spans="1:12" x14ac:dyDescent="0.3">
      <c r="B8" s="7"/>
      <c r="D8" s="7"/>
      <c r="E8" s="1"/>
    </row>
    <row r="9" spans="1:12" x14ac:dyDescent="0.3">
      <c r="A9" s="3" t="s">
        <v>0</v>
      </c>
      <c r="B9" s="7"/>
      <c r="D9" s="7"/>
      <c r="E9" s="1"/>
    </row>
    <row r="10" spans="1:12" x14ac:dyDescent="0.3">
      <c r="A10" t="s">
        <v>1</v>
      </c>
      <c r="B10" s="7">
        <v>7600</v>
      </c>
      <c r="D10" s="7">
        <v>8290</v>
      </c>
      <c r="E10" s="1"/>
      <c r="F10" s="1">
        <v>6675</v>
      </c>
      <c r="G10" t="s">
        <v>32</v>
      </c>
    </row>
    <row r="11" spans="1:12" x14ac:dyDescent="0.3">
      <c r="A11" t="s">
        <v>2</v>
      </c>
      <c r="B11" s="7">
        <v>9700</v>
      </c>
      <c r="D11" s="7">
        <v>9650</v>
      </c>
      <c r="E11" s="1"/>
      <c r="F11" s="1">
        <v>10100</v>
      </c>
      <c r="G11" t="s">
        <v>35</v>
      </c>
    </row>
    <row r="12" spans="1:12" x14ac:dyDescent="0.3">
      <c r="A12" t="s">
        <v>3</v>
      </c>
      <c r="B12" s="7">
        <v>17450</v>
      </c>
      <c r="D12" s="7">
        <v>16100</v>
      </c>
      <c r="E12" s="1"/>
      <c r="F12" s="1">
        <v>15600</v>
      </c>
      <c r="G12" t="s">
        <v>33</v>
      </c>
      <c r="L12" s="27"/>
    </row>
    <row r="13" spans="1:12" x14ac:dyDescent="0.3">
      <c r="A13" t="s">
        <v>19</v>
      </c>
      <c r="B13" s="7">
        <v>100</v>
      </c>
      <c r="D13" s="7">
        <v>100</v>
      </c>
      <c r="E13" s="1"/>
      <c r="F13">
        <v>100</v>
      </c>
      <c r="G13" t="s">
        <v>29</v>
      </c>
    </row>
    <row r="14" spans="1:12" x14ac:dyDescent="0.3">
      <c r="A14" t="s">
        <v>12</v>
      </c>
      <c r="B14" s="7">
        <v>0</v>
      </c>
      <c r="D14" s="7">
        <v>0</v>
      </c>
      <c r="E14" s="1"/>
      <c r="F14">
        <v>0</v>
      </c>
    </row>
    <row r="15" spans="1:12" x14ac:dyDescent="0.3">
      <c r="A15" t="s">
        <v>22</v>
      </c>
      <c r="B15" s="7">
        <v>3645</v>
      </c>
      <c r="D15" s="7">
        <v>3645</v>
      </c>
      <c r="F15">
        <v>4010</v>
      </c>
    </row>
    <row r="16" spans="1:12" x14ac:dyDescent="0.3">
      <c r="B16" s="7"/>
      <c r="D16" s="7"/>
    </row>
    <row r="17" spans="1:7" s="5" customFormat="1" x14ac:dyDescent="0.3">
      <c r="A17" t="s">
        <v>16</v>
      </c>
      <c r="B17" s="8">
        <v>672</v>
      </c>
      <c r="C17" s="6"/>
      <c r="D17" s="8">
        <v>517</v>
      </c>
      <c r="F17" s="5">
        <v>0</v>
      </c>
    </row>
    <row r="18" spans="1:7" s="5" customFormat="1" x14ac:dyDescent="0.3">
      <c r="A18" t="s">
        <v>18</v>
      </c>
      <c r="B18" s="8">
        <v>1440</v>
      </c>
      <c r="C18" s="6"/>
      <c r="D18" s="8"/>
      <c r="F18" s="5">
        <v>0</v>
      </c>
    </row>
    <row r="19" spans="1:7" s="5" customFormat="1" x14ac:dyDescent="0.3">
      <c r="A19" t="s">
        <v>17</v>
      </c>
      <c r="B19" s="8">
        <v>0</v>
      </c>
      <c r="C19" s="6"/>
      <c r="D19" s="8"/>
      <c r="F19" s="5">
        <v>0</v>
      </c>
    </row>
    <row r="20" spans="1:7" x14ac:dyDescent="0.3">
      <c r="A20" t="s">
        <v>9</v>
      </c>
      <c r="B20" s="8">
        <v>100</v>
      </c>
      <c r="D20" s="8">
        <v>431</v>
      </c>
      <c r="F20" s="5">
        <v>400</v>
      </c>
    </row>
    <row r="21" spans="1:7" x14ac:dyDescent="0.3">
      <c r="A21" t="s">
        <v>14</v>
      </c>
      <c r="B21" s="7">
        <v>100</v>
      </c>
      <c r="D21" s="7">
        <v>0</v>
      </c>
      <c r="F21" s="5">
        <v>100</v>
      </c>
    </row>
    <row r="22" spans="1:7" x14ac:dyDescent="0.3">
      <c r="A22" t="s">
        <v>4</v>
      </c>
      <c r="B22" s="7">
        <v>100</v>
      </c>
      <c r="D22" s="7">
        <v>0</v>
      </c>
      <c r="F22" s="5">
        <v>100</v>
      </c>
    </row>
    <row r="23" spans="1:7" x14ac:dyDescent="0.3">
      <c r="A23" t="s">
        <v>5</v>
      </c>
      <c r="B23" s="7"/>
      <c r="D23" s="7">
        <v>120</v>
      </c>
      <c r="F23" s="5">
        <v>100</v>
      </c>
    </row>
    <row r="24" spans="1:7" x14ac:dyDescent="0.3">
      <c r="A24" t="s">
        <v>6</v>
      </c>
      <c r="B24" s="7">
        <v>100</v>
      </c>
      <c r="D24" s="7">
        <v>6</v>
      </c>
      <c r="F24" s="5">
        <v>25</v>
      </c>
    </row>
    <row r="25" spans="1:7" x14ac:dyDescent="0.3">
      <c r="A25" t="s">
        <v>13</v>
      </c>
      <c r="B25" s="7">
        <v>120</v>
      </c>
      <c r="D25" s="7"/>
      <c r="F25" s="5">
        <v>0</v>
      </c>
    </row>
    <row r="26" spans="1:7" x14ac:dyDescent="0.3">
      <c r="A26" t="s">
        <v>7</v>
      </c>
      <c r="B26" s="7">
        <v>500</v>
      </c>
      <c r="D26" s="7">
        <v>0</v>
      </c>
      <c r="F26" s="5">
        <v>0</v>
      </c>
    </row>
    <row r="27" spans="1:7" x14ac:dyDescent="0.3">
      <c r="A27" t="s">
        <v>15</v>
      </c>
      <c r="B27" s="7">
        <v>1000</v>
      </c>
      <c r="D27" s="7">
        <v>1000</v>
      </c>
      <c r="F27" s="28">
        <v>1000</v>
      </c>
    </row>
    <row r="28" spans="1:7" ht="15" thickBot="1" x14ac:dyDescent="0.35">
      <c r="A28" t="s">
        <v>34</v>
      </c>
      <c r="B28" s="7"/>
      <c r="D28" s="7"/>
      <c r="F28" s="23">
        <v>500</v>
      </c>
    </row>
    <row r="29" spans="1:7" ht="15" thickTop="1" x14ac:dyDescent="0.3">
      <c r="A29" s="3" t="s">
        <v>20</v>
      </c>
      <c r="B29" s="9">
        <v>41647</v>
      </c>
      <c r="D29" s="9">
        <f>SUM(D10:D27)</f>
        <v>39859</v>
      </c>
      <c r="F29" s="24">
        <f>SUM(F10:F28)</f>
        <v>38710</v>
      </c>
      <c r="G29" s="1"/>
    </row>
    <row r="30" spans="1:7" x14ac:dyDescent="0.3">
      <c r="F30" s="1">
        <v>-6410</v>
      </c>
    </row>
    <row r="31" spans="1:7" ht="24.75" customHeight="1" x14ac:dyDescent="0.3">
      <c r="A31" t="s">
        <v>36</v>
      </c>
      <c r="B31" s="22">
        <v>25100</v>
      </c>
      <c r="D31" s="4"/>
      <c r="E31" s="2">
        <v>45657</v>
      </c>
      <c r="F31" s="21">
        <v>16327</v>
      </c>
      <c r="G31" t="s">
        <v>31</v>
      </c>
    </row>
    <row r="32" spans="1:7" x14ac:dyDescent="0.3">
      <c r="A32" t="s">
        <v>37</v>
      </c>
      <c r="B32" s="22">
        <v>26200</v>
      </c>
      <c r="D32" s="4"/>
      <c r="E32" s="2">
        <v>45657</v>
      </c>
      <c r="F32" s="21">
        <v>27434</v>
      </c>
    </row>
    <row r="33" spans="1:4" x14ac:dyDescent="0.3">
      <c r="A33" s="11"/>
      <c r="B33" s="13"/>
      <c r="D33" s="13"/>
    </row>
    <row r="34" spans="1:4" x14ac:dyDescent="0.3">
      <c r="B34" s="12">
        <v>0</v>
      </c>
      <c r="C34" s="12"/>
      <c r="D34" s="12"/>
    </row>
    <row r="35" spans="1:4" ht="15" thickBot="1" x14ac:dyDescent="0.35">
      <c r="B35" s="12"/>
      <c r="C35" s="12"/>
      <c r="D35" s="12"/>
    </row>
    <row r="36" spans="1:4" ht="15" thickTop="1" x14ac:dyDescent="0.3">
      <c r="B36" s="12"/>
      <c r="C36" s="12"/>
      <c r="D36" s="15"/>
    </row>
    <row r="37" spans="1:4" x14ac:dyDescent="0.3">
      <c r="B37" s="12"/>
      <c r="C37" s="12"/>
      <c r="D37" s="12"/>
    </row>
    <row r="38" spans="1:4" x14ac:dyDescent="0.3">
      <c r="B38" s="13"/>
      <c r="C38" s="12"/>
      <c r="D38" s="13"/>
    </row>
    <row r="39" spans="1:4" x14ac:dyDescent="0.3">
      <c r="B39" s="12"/>
      <c r="C39" s="12"/>
      <c r="D39" s="12"/>
    </row>
    <row r="40" spans="1:4" ht="15" thickBot="1" x14ac:dyDescent="0.35">
      <c r="B40" s="12"/>
      <c r="C40" s="12"/>
      <c r="D40" s="12"/>
    </row>
    <row r="41" spans="1:4" ht="15" thickTop="1" x14ac:dyDescent="0.3">
      <c r="A41" s="11"/>
      <c r="B41" s="17"/>
      <c r="C41" s="12"/>
      <c r="D41" s="18"/>
    </row>
    <row r="42" spans="1:4" x14ac:dyDescent="0.3">
      <c r="A42" s="3"/>
      <c r="B42" s="16"/>
      <c r="C42" s="12"/>
      <c r="D42" s="16"/>
    </row>
    <row r="43" spans="1:4" x14ac:dyDescent="0.3">
      <c r="B43" s="12"/>
      <c r="C43" s="12"/>
      <c r="D43" s="12"/>
    </row>
    <row r="44" spans="1:4" x14ac:dyDescent="0.3">
      <c r="A44" s="10"/>
      <c r="B44" s="14"/>
      <c r="C44" s="12"/>
      <c r="D44" s="14"/>
    </row>
    <row r="45" spans="1:4" x14ac:dyDescent="0.3">
      <c r="B45" s="12"/>
      <c r="C45" s="12"/>
      <c r="D45" s="12"/>
    </row>
    <row r="46" spans="1:4" x14ac:dyDescent="0.3">
      <c r="B46" s="12"/>
      <c r="C46" s="12"/>
      <c r="D46" s="12"/>
    </row>
    <row r="47" spans="1:4" x14ac:dyDescent="0.3">
      <c r="B47" s="14"/>
      <c r="C47" s="12"/>
      <c r="D47" s="14"/>
    </row>
    <row r="48" spans="1:4" x14ac:dyDescent="0.3">
      <c r="B48" s="12"/>
      <c r="C48" s="12"/>
      <c r="D48" s="12"/>
    </row>
    <row r="49" spans="1:4" x14ac:dyDescent="0.3">
      <c r="B49" s="12"/>
    </row>
    <row r="50" spans="1:4" x14ac:dyDescent="0.3">
      <c r="A50" s="10" t="s">
        <v>24</v>
      </c>
      <c r="B50" s="19"/>
      <c r="D50" s="20"/>
    </row>
    <row r="55" spans="1:4" x14ac:dyDescent="0.3">
      <c r="A55" t="s">
        <v>23</v>
      </c>
    </row>
    <row r="56" spans="1:4" x14ac:dyDescent="0.3">
      <c r="A56" t="s">
        <v>23</v>
      </c>
    </row>
    <row r="57" spans="1:4" x14ac:dyDescent="0.3">
      <c r="A57" t="s">
        <v>23</v>
      </c>
    </row>
  </sheetData>
  <pageMargins left="0.25" right="0.25" top="0.75" bottom="0.75" header="0.3" footer="0.3"/>
  <pageSetup paperSize="5" scale="8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Donyale Copeland</dc:creator>
  <cp:lastModifiedBy>Kathryn Harlow</cp:lastModifiedBy>
  <cp:lastPrinted>2025-01-25T02:24:20Z</cp:lastPrinted>
  <dcterms:created xsi:type="dcterms:W3CDTF">2021-01-12T14:30:28Z</dcterms:created>
  <dcterms:modified xsi:type="dcterms:W3CDTF">2025-01-28T01:05:13Z</dcterms:modified>
</cp:coreProperties>
</file>