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716" yWindow="1416" windowWidth="13788" windowHeight="7872"/>
  </bookViews>
  <sheets>
    <sheet name="Sheet1" sheetId="1" r:id="rId1"/>
  </sheets>
  <definedNames>
    <definedName name="_xlnm.Print_Titles" localSheetId="0">Sheet1!$A:$E,Sheet1!$1:$2</definedName>
    <definedName name="QB_COLUMN_59200" localSheetId="0" hidden="1">Sheet1!#REF!</definedName>
    <definedName name="QB_COLUMN_61210" localSheetId="0" hidden="1">Sheet1!#REF!</definedName>
    <definedName name="QB_COLUMN_63620" localSheetId="0" hidden="1">Sheet1!#REF!</definedName>
    <definedName name="QB_COLUMN_64830" localSheetId="0" hidden="1">Sheet1!#REF!</definedName>
    <definedName name="QB_DATA_0" localSheetId="0" hidden="1">Sheet1!$5:$5,Sheet1!$6:$6,Sheet1!$8:$8,Sheet1!$9:$9,Sheet1!$10:$10,Sheet1!$11:$11,Sheet1!$15:$15,Sheet1!$16:$16,Sheet1!$17:$17,Sheet1!$18:$18,Sheet1!$19:$19,Sheet1!$21:$21,Sheet1!$22:$22,Sheet1!$23:$23,Sheet1!$25:$25,Sheet1!$26:$26</definedName>
    <definedName name="QB_DATA_1" localSheetId="0" hidden="1">Sheet1!$27:$27,Sheet1!$28:$28,Sheet1!$29:$29,Sheet1!$30:$30,Sheet1!$33:$33,Sheet1!$34:$34,Sheet1!$35:$35,Sheet1!$36:$36,Sheet1!$37:$37,Sheet1!$38:$38,Sheet1!$40:$40,Sheet1!$41:$41,Sheet1!$45:$45,Sheet1!$46:$46,Sheet1!$47:$47,Sheet1!$51:$51</definedName>
    <definedName name="QB_DATA_2" localSheetId="0" hidden="1">Sheet1!$54:$54,Sheet1!$55:$55,Sheet1!$57:$57,Sheet1!$58:$58,Sheet1!$59:$59,Sheet1!$62:$62,Sheet1!$65:$65,Sheet1!$66:$66,Sheet1!$69:$69,Sheet1!$70:$70,Sheet1!$72:$72,Sheet1!$74:$74,Sheet1!$75:$75,Sheet1!$76:$76,Sheet1!$80:$80,Sheet1!$81:$81</definedName>
    <definedName name="QB_DATA_3" localSheetId="0" hidden="1">Sheet1!$82:$82,Sheet1!$86:$86,Sheet1!$87:$87,Sheet1!$88:$88,Sheet1!$91:$91,Sheet1!$92:$92,Sheet1!$93:$93,Sheet1!$94:$94,Sheet1!$95:$95,Sheet1!$98:$98,Sheet1!$99:$99,Sheet1!$100:$100,Sheet1!$101:$101,Sheet1!$104:$104,Sheet1!$105:$105,Sheet1!$106:$106</definedName>
    <definedName name="QB_FORMULA_0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0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1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2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3" localSheetId="0" hidden="1">Sheet1!#REF!,Sheet1!#REF!,Sheet1!#REF!,Sheet1!#REF!,Sheet1!#REF!,Sheet1!#REF!,Sheet1!#REF!,Sheet1!#REF!</definedName>
    <definedName name="QB_FORMULA_2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3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4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5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6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7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8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9" localSheetId="0" hidden="1">Sheet1!#REF!,Sheet1!#REF!,Sheet1!#REF!,Sheet1!#REF!,Sheet1!#REF!,Sheet1!#REF!,Sheet1!#REF!,Sheet1!#REF!,Sheet1!#REF!,Sheet1!#REF!,Sheet1!#REF!,Sheet1!#REF!,Sheet1!#REF!,Sheet1!#REF!,Sheet1!#REF!,Sheet1!#REF!</definedName>
    <definedName name="QB_ROW_18301" localSheetId="0" hidden="1">Sheet1!$A$109</definedName>
    <definedName name="QB_ROW_20012" localSheetId="0" hidden="1">Sheet1!$B$3</definedName>
    <definedName name="QB_ROW_20312" localSheetId="0" hidden="1">Sheet1!$B$42</definedName>
    <definedName name="QB_ROW_21012" localSheetId="0" hidden="1">Sheet1!$B$43</definedName>
    <definedName name="QB_ROW_21312" localSheetId="0" hidden="1">Sheet1!$B$108</definedName>
    <definedName name="QB_ROW_494230" localSheetId="0" hidden="1">Sheet1!$D$15</definedName>
    <definedName name="QB_ROW_566020" localSheetId="0" hidden="1">Sheet1!$C$4</definedName>
    <definedName name="QB_ROW_566320" localSheetId="0" hidden="1">Sheet1!$C$13</definedName>
    <definedName name="QB_ROW_580230" localSheetId="0" hidden="1">Sheet1!$D$46</definedName>
    <definedName name="QB_ROW_581240" localSheetId="0" hidden="1">Sheet1!$E$10</definedName>
    <definedName name="QB_ROW_582220" localSheetId="0" hidden="1">Sheet1!$C$41</definedName>
    <definedName name="QB_ROW_583230" localSheetId="0" hidden="1">Sheet1!$D$29</definedName>
    <definedName name="QB_ROW_593230" localSheetId="0" hidden="1">Sheet1!$D$88</definedName>
    <definedName name="QB_ROW_594240" localSheetId="0" hidden="1">Sheet1!$E$8</definedName>
    <definedName name="QB_ROW_596240" localSheetId="0" hidden="1">Sheet1!$E$11</definedName>
    <definedName name="QB_ROW_597020" localSheetId="0" hidden="1">Sheet1!$C$14</definedName>
    <definedName name="QB_ROW_597230" localSheetId="0" hidden="1">Sheet1!$D$19</definedName>
    <definedName name="QB_ROW_597320" localSheetId="0" hidden="1">Sheet1!$C$20</definedName>
    <definedName name="QB_ROW_598230" localSheetId="0" hidden="1">Sheet1!$D$16</definedName>
    <definedName name="QB_ROW_599230" localSheetId="0" hidden="1">Sheet1!$D$17</definedName>
    <definedName name="QB_ROW_600320" localSheetId="0" hidden="1">Sheet1!$C$21</definedName>
    <definedName name="QB_ROW_603220" localSheetId="0" hidden="1">Sheet1!$C$22</definedName>
    <definedName name="QB_ROW_604320" localSheetId="0" hidden="1">Sheet1!$C$23</definedName>
    <definedName name="QB_ROW_608020" localSheetId="0" hidden="1">Sheet1!$C$24</definedName>
    <definedName name="QB_ROW_608230" localSheetId="0" hidden="1">Sheet1!$D$30</definedName>
    <definedName name="QB_ROW_608320" localSheetId="0" hidden="1">Sheet1!$C$31</definedName>
    <definedName name="QB_ROW_609230" localSheetId="0" hidden="1">Sheet1!$D$25</definedName>
    <definedName name="QB_ROW_610230" localSheetId="0" hidden="1">Sheet1!$D$26</definedName>
    <definedName name="QB_ROW_611230" localSheetId="0" hidden="1">Sheet1!$D$86</definedName>
    <definedName name="QB_ROW_612020" localSheetId="0" hidden="1">Sheet1!$C$32</definedName>
    <definedName name="QB_ROW_612320" localSheetId="0" hidden="1">Sheet1!$C$39</definedName>
    <definedName name="QB_ROW_613230" localSheetId="0" hidden="1">Sheet1!$D$33</definedName>
    <definedName name="QB_ROW_614230" localSheetId="0" hidden="1">Sheet1!$D$34</definedName>
    <definedName name="QB_ROW_615230" localSheetId="0" hidden="1">Sheet1!$D$35</definedName>
    <definedName name="QB_ROW_616230" localSheetId="0" hidden="1">Sheet1!$D$36</definedName>
    <definedName name="QB_ROW_617220" localSheetId="0" hidden="1">Sheet1!$C$40</definedName>
    <definedName name="QB_ROW_618020" localSheetId="0" hidden="1">Sheet1!$C$103</definedName>
    <definedName name="QB_ROW_618320" localSheetId="0" hidden="1">Sheet1!$C$107</definedName>
    <definedName name="QB_ROW_619020" localSheetId="0" hidden="1">Sheet1!$C$44</definedName>
    <definedName name="QB_ROW_619320" localSheetId="0" hidden="1">Sheet1!$C$48</definedName>
    <definedName name="QB_ROW_624020" localSheetId="0" hidden="1">Sheet1!$C$49</definedName>
    <definedName name="QB_ROW_624320" localSheetId="0" hidden="1">Sheet1!$C$53</definedName>
    <definedName name="QB_ROW_625030" localSheetId="0" hidden="1">Sheet1!$D$50</definedName>
    <definedName name="QB_ROW_625330" localSheetId="0" hidden="1">Sheet1!$D$52</definedName>
    <definedName name="QB_ROW_628220" localSheetId="0" hidden="1">Sheet1!$C$54</definedName>
    <definedName name="QB_ROW_629320" localSheetId="0" hidden="1">Sheet1!$C$55</definedName>
    <definedName name="QB_ROW_630020" localSheetId="0" hidden="1">Sheet1!$C$56</definedName>
    <definedName name="QB_ROW_630320" localSheetId="0" hidden="1">Sheet1!$C$60</definedName>
    <definedName name="QB_ROW_631230" localSheetId="0" hidden="1">Sheet1!$D$57</definedName>
    <definedName name="QB_ROW_633230" localSheetId="0" hidden="1">Sheet1!$D$58</definedName>
    <definedName name="QB_ROW_634230" localSheetId="0" hidden="1">Sheet1!$D$59</definedName>
    <definedName name="QB_ROW_637230" localSheetId="0" hidden="1">Sheet1!$D$62</definedName>
    <definedName name="QB_ROW_639230" localSheetId="0" hidden="1">Sheet1!$D$99</definedName>
    <definedName name="QB_ROW_640020" localSheetId="0" hidden="1">Sheet1!$C$64</definedName>
    <definedName name="QB_ROW_640320" localSheetId="0" hidden="1">Sheet1!$C$67</definedName>
    <definedName name="QB_ROW_641230" localSheetId="0" hidden="1">Sheet1!$D$65</definedName>
    <definedName name="QB_ROW_642230" localSheetId="0" hidden="1">Sheet1!$D$66</definedName>
    <definedName name="QB_ROW_643020" localSheetId="0" hidden="1">Sheet1!$C$68</definedName>
    <definedName name="QB_ROW_643320" localSheetId="0" hidden="1">Sheet1!$C$71</definedName>
    <definedName name="QB_ROW_644230" localSheetId="0" hidden="1">Sheet1!$D$69</definedName>
    <definedName name="QB_ROW_645230" localSheetId="0" hidden="1">Sheet1!$D$70</definedName>
    <definedName name="QB_ROW_646220" localSheetId="0" hidden="1">Sheet1!$C$72</definedName>
    <definedName name="QB_ROW_648020" localSheetId="0" hidden="1">Sheet1!$C$73</definedName>
    <definedName name="QB_ROW_648320" localSheetId="0" hidden="1">Sheet1!$C$77</definedName>
    <definedName name="QB_ROW_649230" localSheetId="0" hidden="1">Sheet1!$D$74</definedName>
    <definedName name="QB_ROW_650230" localSheetId="0" hidden="1">Sheet1!$D$98</definedName>
    <definedName name="QB_ROW_652020" localSheetId="0" hidden="1">Sheet1!$C$78</definedName>
    <definedName name="QB_ROW_652320" localSheetId="0" hidden="1">Sheet1!$C$84</definedName>
    <definedName name="QB_ROW_653030" localSheetId="0" hidden="1">Sheet1!$D$79</definedName>
    <definedName name="QB_ROW_653240" localSheetId="0" hidden="1">Sheet1!$E$82</definedName>
    <definedName name="QB_ROW_653330" localSheetId="0" hidden="1">Sheet1!$D$83</definedName>
    <definedName name="QB_ROW_654240" localSheetId="0" hidden="1">Sheet1!$E$80</definedName>
    <definedName name="QB_ROW_655240" localSheetId="0" hidden="1">Sheet1!$E$81</definedName>
    <definedName name="QB_ROW_658230" localSheetId="0" hidden="1">Sheet1!$D$92</definedName>
    <definedName name="QB_ROW_659230" localSheetId="0" hidden="1">Sheet1!$D$94</definedName>
    <definedName name="QB_ROW_664230" localSheetId="0" hidden="1">Sheet1!$D$45</definedName>
    <definedName name="QB_ROW_665030" localSheetId="0" hidden="1">Sheet1!$D$7</definedName>
    <definedName name="QB_ROW_665330" localSheetId="0" hidden="1">Sheet1!$D$12</definedName>
    <definedName name="QB_ROW_666230" localSheetId="0" hidden="1">Sheet1!$D$47</definedName>
    <definedName name="QB_ROW_674020" localSheetId="0" hidden="1">Sheet1!$C$61</definedName>
    <definedName name="QB_ROW_674320" localSheetId="0" hidden="1">Sheet1!$C$63</definedName>
    <definedName name="QB_ROW_676020" localSheetId="0" hidden="1">Sheet1!$C$85</definedName>
    <definedName name="QB_ROW_676320" localSheetId="0" hidden="1">Sheet1!$C$89</definedName>
    <definedName name="QB_ROW_677230" localSheetId="0" hidden="1">Sheet1!$D$104</definedName>
    <definedName name="QB_ROW_678230" localSheetId="0" hidden="1">Sheet1!$D$105</definedName>
    <definedName name="QB_ROW_681230" localSheetId="0" hidden="1">Sheet1!$D$38</definedName>
    <definedName name="QB_ROW_682230" localSheetId="0" hidden="1">Sheet1!$D$18</definedName>
    <definedName name="QB_ROW_683230" localSheetId="0" hidden="1">Sheet1!$D$27</definedName>
    <definedName name="QB_ROW_684230" localSheetId="0" hidden="1">Sheet1!$D$28</definedName>
    <definedName name="QB_ROW_686230" localSheetId="0" hidden="1">Sheet1!$D$87</definedName>
    <definedName name="QB_ROW_687230" localSheetId="0" hidden="1">Sheet1!$D$91</definedName>
    <definedName name="QB_ROW_688240" localSheetId="0" hidden="1">Sheet1!$E$51</definedName>
    <definedName name="QB_ROW_689230" localSheetId="0" hidden="1">Sheet1!$D$37</definedName>
    <definedName name="QB_ROW_691230" localSheetId="0" hidden="1">Sheet1!$D$106</definedName>
    <definedName name="QB_ROW_693230" localSheetId="0" hidden="1">Sheet1!$D$5</definedName>
    <definedName name="QB_ROW_694230" localSheetId="0" hidden="1">Sheet1!$D$6</definedName>
    <definedName name="QB_ROW_697240" localSheetId="0" hidden="1">Sheet1!$E$9</definedName>
    <definedName name="QB_ROW_699230" localSheetId="0" hidden="1">Sheet1!$D$75</definedName>
    <definedName name="QB_ROW_700230" localSheetId="0" hidden="1">Sheet1!$D$76</definedName>
    <definedName name="QB_ROW_701020" localSheetId="0" hidden="1">Sheet1!$C$90</definedName>
    <definedName name="QB_ROW_701320" localSheetId="0" hidden="1">Sheet1!$C$96</definedName>
    <definedName name="QB_ROW_702230" localSheetId="0" hidden="1">Sheet1!$D$95</definedName>
    <definedName name="QB_ROW_704020" localSheetId="0" hidden="1">Sheet1!$C$97</definedName>
    <definedName name="QB_ROW_704320" localSheetId="0" hidden="1">Sheet1!$C$102</definedName>
    <definedName name="QB_ROW_705230" localSheetId="0" hidden="1">Sheet1!$D$100</definedName>
    <definedName name="QB_ROW_706230" localSheetId="0" hidden="1">Sheet1!$D$101</definedName>
    <definedName name="QB_ROW_724230" localSheetId="0" hidden="1">Sheet1!$D$93</definedName>
    <definedName name="QBCANSUPPORTUPDATE" localSheetId="0">TRUE</definedName>
    <definedName name="QBCOMPANYFILENAME" localSheetId="0">"C:\Users\user\Dropbox\IRTF DOCUMENTS\Administration-Forms, Finances, Personnel, etc\Personnel\Chrissy Stonebraker\2020.01.16 old comp\Desktop\irtf general account.QBW"</definedName>
    <definedName name="QBENDDATE" localSheetId="0">20240630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"8a4a1fdd550842028aad10adfda30692"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TRUE</definedName>
    <definedName name="QBREPORTCOMPARECOL_PYDIFF" localSheetId="0">TRUE</definedName>
    <definedName name="QBREPORTCOMPARECOL_PYPCT" localSheetId="0">TRUE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1</definedName>
    <definedName name="QBROWHEADERS" localSheetId="0">5</definedName>
    <definedName name="QBSTARTDATE" localSheetId="0">20230701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39" i="1"/>
  <c r="F31" i="1"/>
  <c r="F20" i="1"/>
  <c r="F107" i="1"/>
  <c r="F102" i="1"/>
  <c r="F96" i="1"/>
  <c r="F89" i="1"/>
  <c r="F83" i="1"/>
  <c r="F77" i="1"/>
  <c r="F71" i="1"/>
  <c r="F67" i="1"/>
  <c r="F60" i="1"/>
  <c r="F48" i="1"/>
  <c r="F42" i="1" l="1"/>
  <c r="F108" i="1"/>
</calcChain>
</file>

<file path=xl/sharedStrings.xml><?xml version="1.0" encoding="utf-8"?>
<sst xmlns="http://schemas.openxmlformats.org/spreadsheetml/2006/main" count="107" uniqueCount="107">
  <si>
    <t>Income</t>
  </si>
  <si>
    <t>4000 · Individual Contributions</t>
  </si>
  <si>
    <t>4010 · Regular Donors</t>
  </si>
  <si>
    <t>4020 · Major Donors</t>
  </si>
  <si>
    <t>4030 · Other</t>
  </si>
  <si>
    <t>4031 · Memorials</t>
  </si>
  <si>
    <t>4032 · Planned Giving</t>
  </si>
  <si>
    <t>4033 · Other</t>
  </si>
  <si>
    <t>4053 · Reimbursements</t>
  </si>
  <si>
    <t>Total 4030 · Other</t>
  </si>
  <si>
    <t>Total 4000 · Individual Contributions</t>
  </si>
  <si>
    <t>4100 · Organization Contributions</t>
  </si>
  <si>
    <t>4110 · Religious Denominations</t>
  </si>
  <si>
    <t>4120 · Congregations</t>
  </si>
  <si>
    <t>4130 · Religious Orders</t>
  </si>
  <si>
    <t>4140 · Other Organizations</t>
  </si>
  <si>
    <t>4100 · Organization Contributions - Other</t>
  </si>
  <si>
    <t>Total 4100 · Organization Contributions</t>
  </si>
  <si>
    <t>4200 · Business Contributions</t>
  </si>
  <si>
    <t>4300 · Foundations &amp; Grants</t>
  </si>
  <si>
    <t>4400 · On-Line Campaigns</t>
  </si>
  <si>
    <t>5000 · Program Service Revenue</t>
  </si>
  <si>
    <t>5010 · Attendance Fees</t>
  </si>
  <si>
    <t>5020 · Membership Fees</t>
  </si>
  <si>
    <t>5030 · Speaker Fees</t>
  </si>
  <si>
    <t>5040 · Collections</t>
  </si>
  <si>
    <t>5300 · Resale Income</t>
  </si>
  <si>
    <t>5000 · Program Service Revenue - Other</t>
  </si>
  <si>
    <t>Total 5000 · Program Service Revenue</t>
  </si>
  <si>
    <t>5100 · Fundraising Activity Revenue</t>
  </si>
  <si>
    <t>5110 · Tickets</t>
  </si>
  <si>
    <t>5120 · Program Book</t>
  </si>
  <si>
    <t>5130 · Collections at Events</t>
  </si>
  <si>
    <t>5140 · Scholarships</t>
  </si>
  <si>
    <t>5150 · Auction</t>
  </si>
  <si>
    <t>5160 · Other Fundraising Revenue</t>
  </si>
  <si>
    <t>Total 5100 · Fundraising Activity Revenue</t>
  </si>
  <si>
    <t>5200 · Interest &amp; Investment Income</t>
  </si>
  <si>
    <t>D6000 · Other Income</t>
  </si>
  <si>
    <t>Total Income</t>
  </si>
  <si>
    <t>Expense</t>
  </si>
  <si>
    <t>7000 · Payroll</t>
  </si>
  <si>
    <t>7010 · Program Coordinator</t>
  </si>
  <si>
    <t>7020 · Administrative Coordinator</t>
  </si>
  <si>
    <t>7040 · Volunteer Stipend</t>
  </si>
  <si>
    <t>Total 7000 · Payroll</t>
  </si>
  <si>
    <t>7300 · Benefits</t>
  </si>
  <si>
    <t>7310 · Health Insurance</t>
  </si>
  <si>
    <t>7313 · Volunteer</t>
  </si>
  <si>
    <t>Total 7310 · Health Insurance</t>
  </si>
  <si>
    <t>Total 7300 · Benefits</t>
  </si>
  <si>
    <t>7500 · Payroll Taxes</t>
  </si>
  <si>
    <t>7600 · Workers' Compensation</t>
  </si>
  <si>
    <t>7700 · Consulting Fees</t>
  </si>
  <si>
    <t>7710 · Accounting Fees</t>
  </si>
  <si>
    <t>7730 · Technical Support Fees</t>
  </si>
  <si>
    <t>7740 · Professional - Other</t>
  </si>
  <si>
    <t>Total 7700 · Consulting Fees</t>
  </si>
  <si>
    <t>8000 · Supplies</t>
  </si>
  <si>
    <t>8010 · Office Supplies</t>
  </si>
  <si>
    <t>Total 8000 · Supplies</t>
  </si>
  <si>
    <t>8100 · Telecommunications</t>
  </si>
  <si>
    <t>8110 · Telephones</t>
  </si>
  <si>
    <t>8120 · Internet</t>
  </si>
  <si>
    <t>Total 8100 · Telecommunications</t>
  </si>
  <si>
    <t>8200 · Postage and Mailing</t>
  </si>
  <si>
    <t>8210 · Postage</t>
  </si>
  <si>
    <t>8220 · Return Postage</t>
  </si>
  <si>
    <t>Total 8200 · Postage and Mailing</t>
  </si>
  <si>
    <t>8300 · Printing and Copying</t>
  </si>
  <si>
    <t>8500 · Facilities &amp; Equipment</t>
  </si>
  <si>
    <t>8510 · Rent</t>
  </si>
  <si>
    <t>8520 · Equipment</t>
  </si>
  <si>
    <t>8530 · Fees</t>
  </si>
  <si>
    <t>Total 8500 · Facilities &amp; Equipment</t>
  </si>
  <si>
    <t>8600 · Travel</t>
  </si>
  <si>
    <t>8610 · Staff Travel</t>
  </si>
  <si>
    <t>8611 · Mileage Reimbursement</t>
  </si>
  <si>
    <t>8612 · Conf., Meetings, Conventions</t>
  </si>
  <si>
    <t>8610 · Staff Travel - Other</t>
  </si>
  <si>
    <t>Total 8610 · Staff Travel</t>
  </si>
  <si>
    <t>Total 8600 · Travel</t>
  </si>
  <si>
    <t>8700 · Other Program Expenses</t>
  </si>
  <si>
    <t>8710 · Speaker Fees</t>
  </si>
  <si>
    <t>8740 · Support Donations</t>
  </si>
  <si>
    <t>8750 · Other</t>
  </si>
  <si>
    <t>Total 8700 · Other Program Expenses</t>
  </si>
  <si>
    <t>8800 · Other Operating Expenses</t>
  </si>
  <si>
    <t>8810 · Fees &amp; Permits</t>
  </si>
  <si>
    <t>8820 · Liability and office ins</t>
  </si>
  <si>
    <t>8825 · Directors and Officers Ins</t>
  </si>
  <si>
    <t>8830 · Bank &amp; Credit Card Charges</t>
  </si>
  <si>
    <t>8850 · Payroll Fees</t>
  </si>
  <si>
    <t>Total 8800 · Other Operating Expenses</t>
  </si>
  <si>
    <t>8900 · Event Expenses</t>
  </si>
  <si>
    <t>8910 · Facility Rental</t>
  </si>
  <si>
    <t>8920 · Hospitality</t>
  </si>
  <si>
    <t>8930 · Supplies</t>
  </si>
  <si>
    <t>8940 · Other</t>
  </si>
  <si>
    <t>Total 8900 · Event Expenses</t>
  </si>
  <si>
    <t>9010 · Products</t>
  </si>
  <si>
    <t>9020 · Fees</t>
  </si>
  <si>
    <t>9030 · Sales tax</t>
  </si>
  <si>
    <t>Total 9000 · Resale</t>
  </si>
  <si>
    <t>Total Expense</t>
  </si>
  <si>
    <t>9000 · Resale - fair trade</t>
  </si>
  <si>
    <t>BUDGET MIGRANT JUSTICE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</si>
</sst>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$&quot;#,##0"/>
  </numFmts>
  <fonts count="2">
    <font>
      <sz val="11"/>
      <color theme="1"/>
      <name val="Aptos Narrow"/>
      <family val="2"/>
      <scheme val="minor"/>
    </font>
    <font>
      <b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1" xfId="0" applyBorder="1"/>
    <xf numFmtId="0" fontId="0" fillId="0" borderId="0" xfId="0" applyAlignment="1">
      <alignment horizontal="center" wrapText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0</xdr:colOff>
          <xdr:row>1</xdr:row>
          <xdr:rowOff>53340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0</xdr:colOff>
          <xdr:row>1</xdr:row>
          <xdr:rowOff>53340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109"/>
  <sheetViews>
    <sheetView tabSelected="1" view="pageLayout" zoomScaleNormal="100" workbookViewId="0">
      <pane xSplit="7176" ySplit="3132" topLeftCell="A92" activePane="bottomLeft"/>
      <selection pane="topRight" activeCell="F1" sqref="F1"/>
      <selection pane="bottomLeft" activeCell="E93" sqref="E93"/>
      <selection pane="bottomRight" activeCell="E5" sqref="E5"/>
    </sheetView>
  </sheetViews>
  <sheetFormatPr defaultRowHeight="13.8"/>
  <cols>
    <col min="1" max="4" width="3" style="5" customWidth="1"/>
    <col min="5" max="5" width="31.296875" style="5" customWidth="1"/>
    <col min="6" max="6" width="10.796875" customWidth="1"/>
    <col min="7" max="7" width="13.3984375" customWidth="1"/>
  </cols>
  <sheetData>
    <row r="1" spans="1:6">
      <c r="A1" s="1"/>
      <c r="B1" s="1"/>
      <c r="C1" s="1"/>
      <c r="D1" s="1"/>
      <c r="E1" s="1"/>
    </row>
    <row r="2" spans="1:6" s="4" customFormat="1" ht="55.2">
      <c r="A2" s="3"/>
      <c r="B2" s="3"/>
      <c r="C2" s="3"/>
      <c r="D2" s="3"/>
      <c r="E2" s="3"/>
      <c r="F2" s="7" t="s">
        <v>106</v>
      </c>
    </row>
    <row r="3" spans="1:6">
      <c r="A3" s="1"/>
      <c r="B3" s="1" t="s">
        <v>0</v>
      </c>
      <c r="C3" s="1"/>
      <c r="D3" s="1"/>
      <c r="E3" s="1"/>
    </row>
    <row r="4" spans="1:6">
      <c r="A4" s="1"/>
      <c r="B4" s="1"/>
      <c r="C4" s="1" t="s">
        <v>1</v>
      </c>
      <c r="D4" s="1"/>
      <c r="E4" s="1"/>
    </row>
    <row r="5" spans="1:6">
      <c r="A5" s="1"/>
      <c r="B5" s="1"/>
      <c r="C5" s="1"/>
      <c r="D5" s="1" t="s">
        <v>2</v>
      </c>
      <c r="E5" s="1"/>
      <c r="F5">
        <v>1180</v>
      </c>
    </row>
    <row r="6" spans="1:6">
      <c r="A6" s="1"/>
      <c r="B6" s="1"/>
      <c r="C6" s="1"/>
      <c r="D6" s="1" t="s">
        <v>3</v>
      </c>
      <c r="E6" s="1"/>
      <c r="F6">
        <v>9000</v>
      </c>
    </row>
    <row r="7" spans="1:6">
      <c r="A7" s="1"/>
      <c r="B7" s="1"/>
      <c r="C7" s="1"/>
      <c r="D7" s="1" t="s">
        <v>4</v>
      </c>
      <c r="E7" s="1"/>
    </row>
    <row r="8" spans="1:6">
      <c r="A8" s="1"/>
      <c r="B8" s="1"/>
      <c r="C8" s="1"/>
      <c r="D8" s="1"/>
      <c r="E8" s="1" t="s">
        <v>5</v>
      </c>
    </row>
    <row r="9" spans="1:6">
      <c r="A9" s="1"/>
      <c r="B9" s="1"/>
      <c r="C9" s="1"/>
      <c r="D9" s="1"/>
      <c r="E9" s="1" t="s">
        <v>6</v>
      </c>
    </row>
    <row r="10" spans="1:6">
      <c r="A10" s="1"/>
      <c r="B10" s="1"/>
      <c r="C10" s="1"/>
      <c r="D10" s="1"/>
      <c r="E10" s="1" t="s">
        <v>7</v>
      </c>
    </row>
    <row r="11" spans="1:6">
      <c r="A11" s="1"/>
      <c r="B11" s="1"/>
      <c r="C11" s="1"/>
      <c r="D11" s="1"/>
      <c r="E11" s="1" t="s">
        <v>8</v>
      </c>
    </row>
    <row r="12" spans="1:6">
      <c r="A12" s="1"/>
      <c r="B12" s="1"/>
      <c r="C12" s="1"/>
      <c r="D12" s="1" t="s">
        <v>9</v>
      </c>
      <c r="E12" s="1"/>
      <c r="F12" s="6"/>
    </row>
    <row r="13" spans="1:6">
      <c r="A13" s="1"/>
      <c r="B13" s="1"/>
      <c r="C13" s="1" t="s">
        <v>10</v>
      </c>
      <c r="D13" s="1"/>
      <c r="E13" s="1"/>
      <c r="F13">
        <f>SUM(F5:F12)</f>
        <v>10180</v>
      </c>
    </row>
    <row r="14" spans="1:6">
      <c r="A14" s="1"/>
      <c r="B14" s="1"/>
      <c r="C14" s="1" t="s">
        <v>11</v>
      </c>
      <c r="D14" s="1"/>
      <c r="E14" s="1"/>
    </row>
    <row r="15" spans="1:6">
      <c r="A15" s="1"/>
      <c r="B15" s="1"/>
      <c r="C15" s="1"/>
      <c r="D15" s="1" t="s">
        <v>12</v>
      </c>
      <c r="E15" s="1"/>
      <c r="F15">
        <v>1000</v>
      </c>
    </row>
    <row r="16" spans="1:6">
      <c r="A16" s="1"/>
      <c r="B16" s="1"/>
      <c r="C16" s="1"/>
      <c r="D16" s="1" t="s">
        <v>13</v>
      </c>
      <c r="E16" s="1"/>
      <c r="F16">
        <v>500</v>
      </c>
    </row>
    <row r="17" spans="1:6">
      <c r="A17" s="1"/>
      <c r="B17" s="1"/>
      <c r="C17" s="1"/>
      <c r="D17" s="1" t="s">
        <v>14</v>
      </c>
      <c r="E17" s="1"/>
      <c r="F17">
        <v>200</v>
      </c>
    </row>
    <row r="18" spans="1:6">
      <c r="A18" s="1"/>
      <c r="B18" s="1"/>
      <c r="C18" s="1"/>
      <c r="D18" s="1" t="s">
        <v>15</v>
      </c>
      <c r="E18" s="1"/>
      <c r="F18">
        <v>200</v>
      </c>
    </row>
    <row r="19" spans="1:6">
      <c r="A19" s="1"/>
      <c r="B19" s="1"/>
      <c r="C19" s="1"/>
      <c r="D19" s="1" t="s">
        <v>16</v>
      </c>
      <c r="E19" s="1"/>
      <c r="F19" s="6">
        <v>0</v>
      </c>
    </row>
    <row r="20" spans="1:6">
      <c r="A20" s="1"/>
      <c r="B20" s="1"/>
      <c r="C20" s="1" t="s">
        <v>17</v>
      </c>
      <c r="D20" s="1"/>
      <c r="E20" s="1"/>
      <c r="F20">
        <f>SUM(F15:F19)</f>
        <v>1900</v>
      </c>
    </row>
    <row r="21" spans="1:6">
      <c r="A21" s="1"/>
      <c r="B21" s="1"/>
      <c r="C21" s="1" t="s">
        <v>18</v>
      </c>
      <c r="D21" s="1"/>
      <c r="E21" s="1"/>
      <c r="F21">
        <v>0</v>
      </c>
    </row>
    <row r="22" spans="1:6">
      <c r="A22" s="1"/>
      <c r="B22" s="1"/>
      <c r="C22" s="1" t="s">
        <v>19</v>
      </c>
      <c r="D22" s="1"/>
      <c r="E22" s="1"/>
      <c r="F22">
        <v>23000</v>
      </c>
    </row>
    <row r="23" spans="1:6">
      <c r="A23" s="1"/>
      <c r="B23" s="1"/>
      <c r="C23" s="1" t="s">
        <v>20</v>
      </c>
      <c r="D23" s="1"/>
      <c r="E23" s="1"/>
      <c r="F23">
        <v>500</v>
      </c>
    </row>
    <row r="24" spans="1:6">
      <c r="A24" s="1"/>
      <c r="B24" s="1"/>
      <c r="C24" s="1" t="s">
        <v>21</v>
      </c>
      <c r="D24" s="1"/>
      <c r="E24" s="1"/>
    </row>
    <row r="25" spans="1:6">
      <c r="A25" s="1"/>
      <c r="B25" s="1"/>
      <c r="C25" s="1"/>
      <c r="D25" s="1" t="s">
        <v>22</v>
      </c>
      <c r="E25" s="1"/>
      <c r="F25">
        <v>0</v>
      </c>
    </row>
    <row r="26" spans="1:6">
      <c r="A26" s="1"/>
      <c r="B26" s="1"/>
      <c r="C26" s="1"/>
      <c r="D26" s="1" t="s">
        <v>23</v>
      </c>
      <c r="E26" s="1"/>
      <c r="F26">
        <v>0</v>
      </c>
    </row>
    <row r="27" spans="1:6">
      <c r="A27" s="1"/>
      <c r="B27" s="1"/>
      <c r="C27" s="1"/>
      <c r="D27" s="1" t="s">
        <v>24</v>
      </c>
      <c r="E27" s="1"/>
      <c r="F27">
        <v>200</v>
      </c>
    </row>
    <row r="28" spans="1:6">
      <c r="A28" s="1"/>
      <c r="B28" s="1"/>
      <c r="C28" s="1"/>
      <c r="D28" s="1" t="s">
        <v>25</v>
      </c>
      <c r="E28" s="1"/>
      <c r="F28">
        <v>0</v>
      </c>
    </row>
    <row r="29" spans="1:6">
      <c r="A29" s="1"/>
      <c r="B29" s="1"/>
      <c r="C29" s="1"/>
      <c r="D29" s="1" t="s">
        <v>26</v>
      </c>
      <c r="E29" s="1"/>
      <c r="F29">
        <v>0</v>
      </c>
    </row>
    <row r="30" spans="1:6">
      <c r="A30" s="1"/>
      <c r="B30" s="1"/>
      <c r="C30" s="1"/>
      <c r="D30" s="1" t="s">
        <v>27</v>
      </c>
      <c r="E30" s="1"/>
      <c r="F30" s="6">
        <v>0</v>
      </c>
    </row>
    <row r="31" spans="1:6">
      <c r="A31" s="1"/>
      <c r="B31" s="1"/>
      <c r="C31" s="1" t="s">
        <v>28</v>
      </c>
      <c r="D31" s="1"/>
      <c r="E31" s="1"/>
      <c r="F31">
        <f>SUM(F24:F30)</f>
        <v>200</v>
      </c>
    </row>
    <row r="32" spans="1:6">
      <c r="A32" s="1"/>
      <c r="B32" s="1"/>
      <c r="C32" s="1" t="s">
        <v>29</v>
      </c>
      <c r="D32" s="1"/>
      <c r="E32" s="1"/>
    </row>
    <row r="33" spans="1:6">
      <c r="A33" s="1"/>
      <c r="B33" s="1"/>
      <c r="C33" s="1"/>
      <c r="D33" s="1" t="s">
        <v>30</v>
      </c>
      <c r="E33" s="1"/>
      <c r="F33">
        <v>0</v>
      </c>
    </row>
    <row r="34" spans="1:6">
      <c r="A34" s="1"/>
      <c r="B34" s="1"/>
      <c r="C34" s="1"/>
      <c r="D34" s="1" t="s">
        <v>31</v>
      </c>
      <c r="E34" s="1"/>
      <c r="F34">
        <v>0</v>
      </c>
    </row>
    <row r="35" spans="1:6">
      <c r="A35" s="1"/>
      <c r="B35" s="1"/>
      <c r="C35" s="1"/>
      <c r="D35" s="1" t="s">
        <v>32</v>
      </c>
      <c r="E35" s="1"/>
      <c r="F35">
        <v>0</v>
      </c>
    </row>
    <row r="36" spans="1:6">
      <c r="A36" s="1"/>
      <c r="B36" s="1"/>
      <c r="C36" s="1"/>
      <c r="D36" s="1" t="s">
        <v>33</v>
      </c>
      <c r="E36" s="1"/>
      <c r="F36">
        <v>0</v>
      </c>
    </row>
    <row r="37" spans="1:6">
      <c r="A37" s="1"/>
      <c r="B37" s="1"/>
      <c r="C37" s="1"/>
      <c r="D37" s="1" t="s">
        <v>34</v>
      </c>
      <c r="E37" s="1"/>
      <c r="F37">
        <v>0</v>
      </c>
    </row>
    <row r="38" spans="1:6">
      <c r="A38" s="1"/>
      <c r="B38" s="1"/>
      <c r="C38" s="1"/>
      <c r="D38" s="1" t="s">
        <v>35</v>
      </c>
      <c r="E38" s="1"/>
      <c r="F38" s="6">
        <v>0</v>
      </c>
    </row>
    <row r="39" spans="1:6">
      <c r="A39" s="1"/>
      <c r="B39" s="1"/>
      <c r="C39" s="1" t="s">
        <v>36</v>
      </c>
      <c r="D39" s="1"/>
      <c r="E39" s="1"/>
      <c r="F39">
        <f>SUM(F33:F38)</f>
        <v>0</v>
      </c>
    </row>
    <row r="40" spans="1:6">
      <c r="A40" s="1"/>
      <c r="B40" s="1"/>
      <c r="C40" s="1" t="s">
        <v>37</v>
      </c>
      <c r="D40" s="1"/>
      <c r="E40" s="1"/>
      <c r="F40">
        <v>0</v>
      </c>
    </row>
    <row r="41" spans="1:6">
      <c r="A41" s="1"/>
      <c r="B41" s="1"/>
      <c r="C41" s="1" t="s">
        <v>38</v>
      </c>
      <c r="D41" s="1"/>
      <c r="E41" s="1"/>
      <c r="F41">
        <v>0</v>
      </c>
    </row>
    <row r="42" spans="1:6">
      <c r="A42" s="1"/>
      <c r="B42" s="1" t="s">
        <v>39</v>
      </c>
      <c r="C42" s="1"/>
      <c r="D42" s="1"/>
      <c r="E42" s="1"/>
      <c r="F42" s="8">
        <f>SUM(F13+F20+F21+F22+F23+F31)</f>
        <v>35780</v>
      </c>
    </row>
    <row r="43" spans="1:6">
      <c r="A43" s="1"/>
      <c r="B43" s="1" t="s">
        <v>40</v>
      </c>
      <c r="C43" s="1"/>
      <c r="D43" s="1"/>
      <c r="E43" s="1"/>
    </row>
    <row r="44" spans="1:6">
      <c r="A44" s="1"/>
      <c r="B44" s="1"/>
      <c r="C44" s="1" t="s">
        <v>41</v>
      </c>
      <c r="D44" s="1"/>
      <c r="E44" s="1"/>
    </row>
    <row r="45" spans="1:6">
      <c r="A45" s="1"/>
      <c r="B45" s="1"/>
      <c r="C45" s="1"/>
      <c r="D45" s="1" t="s">
        <v>42</v>
      </c>
      <c r="E45" s="1"/>
      <c r="F45">
        <v>10856</v>
      </c>
    </row>
    <row r="46" spans="1:6">
      <c r="A46" s="1"/>
      <c r="B46" s="1"/>
      <c r="C46" s="1"/>
      <c r="D46" s="1" t="s">
        <v>43</v>
      </c>
      <c r="E46" s="1"/>
      <c r="F46">
        <v>10856</v>
      </c>
    </row>
    <row r="47" spans="1:6">
      <c r="A47" s="1"/>
      <c r="B47" s="1"/>
      <c r="C47" s="1"/>
      <c r="D47" s="1" t="s">
        <v>44</v>
      </c>
      <c r="E47" s="1"/>
      <c r="F47" s="6">
        <v>3700</v>
      </c>
    </row>
    <row r="48" spans="1:6">
      <c r="A48" s="1"/>
      <c r="B48" s="1"/>
      <c r="C48" s="1" t="s">
        <v>45</v>
      </c>
      <c r="D48" s="1"/>
      <c r="E48" s="1"/>
      <c r="F48">
        <f>SUM(F45:F47)</f>
        <v>25412</v>
      </c>
    </row>
    <row r="49" spans="1:6">
      <c r="A49" s="1"/>
      <c r="B49" s="1"/>
      <c r="C49" s="1" t="s">
        <v>46</v>
      </c>
      <c r="D49" s="1"/>
      <c r="E49" s="1"/>
    </row>
    <row r="50" spans="1:6">
      <c r="A50" s="1"/>
      <c r="B50" s="1"/>
      <c r="C50" s="1"/>
      <c r="D50" s="1" t="s">
        <v>47</v>
      </c>
      <c r="E50" s="1"/>
    </row>
    <row r="51" spans="1:6">
      <c r="A51" s="1"/>
      <c r="B51" s="1"/>
      <c r="C51" s="1"/>
      <c r="D51" s="1"/>
      <c r="E51" s="1" t="s">
        <v>48</v>
      </c>
    </row>
    <row r="52" spans="1:6">
      <c r="A52" s="1"/>
      <c r="B52" s="1"/>
      <c r="C52" s="1"/>
      <c r="D52" s="1" t="s">
        <v>49</v>
      </c>
      <c r="E52" s="1"/>
    </row>
    <row r="53" spans="1:6">
      <c r="A53" s="1"/>
      <c r="B53" s="1"/>
      <c r="C53" s="1" t="s">
        <v>50</v>
      </c>
      <c r="D53" s="1"/>
      <c r="E53" s="1"/>
    </row>
    <row r="54" spans="1:6">
      <c r="A54" s="1"/>
      <c r="B54" s="1"/>
      <c r="C54" s="1" t="s">
        <v>51</v>
      </c>
      <c r="D54" s="1"/>
      <c r="E54" s="1"/>
      <c r="F54">
        <v>1661</v>
      </c>
    </row>
    <row r="55" spans="1:6">
      <c r="A55" s="1"/>
      <c r="B55" s="1"/>
      <c r="C55" s="1" t="s">
        <v>52</v>
      </c>
      <c r="D55" s="1"/>
      <c r="E55" s="1"/>
      <c r="F55">
        <v>60</v>
      </c>
    </row>
    <row r="56" spans="1:6">
      <c r="A56" s="1"/>
      <c r="B56" s="1"/>
      <c r="C56" s="1" t="s">
        <v>53</v>
      </c>
      <c r="D56" s="1"/>
      <c r="E56" s="1"/>
    </row>
    <row r="57" spans="1:6">
      <c r="A57" s="1"/>
      <c r="B57" s="1"/>
      <c r="C57" s="1"/>
      <c r="D57" s="1" t="s">
        <v>54</v>
      </c>
      <c r="E57" s="1"/>
      <c r="F57">
        <v>400</v>
      </c>
    </row>
    <row r="58" spans="1:6">
      <c r="A58" s="1"/>
      <c r="B58" s="1"/>
      <c r="C58" s="1"/>
      <c r="D58" s="1" t="s">
        <v>55</v>
      </c>
      <c r="E58" s="1"/>
      <c r="F58">
        <v>20</v>
      </c>
    </row>
    <row r="59" spans="1:6">
      <c r="A59" s="1"/>
      <c r="B59" s="1"/>
      <c r="C59" s="1"/>
      <c r="D59" s="1" t="s">
        <v>56</v>
      </c>
      <c r="E59" s="1"/>
      <c r="F59" s="6">
        <v>500</v>
      </c>
    </row>
    <row r="60" spans="1:6">
      <c r="A60" s="1"/>
      <c r="B60" s="1"/>
      <c r="C60" s="1" t="s">
        <v>57</v>
      </c>
      <c r="D60" s="1"/>
      <c r="E60" s="1"/>
      <c r="F60">
        <f>SUM(F57:F59)</f>
        <v>920</v>
      </c>
    </row>
    <row r="61" spans="1:6">
      <c r="A61" s="1"/>
      <c r="B61" s="1"/>
      <c r="C61" s="1" t="s">
        <v>58</v>
      </c>
      <c r="D61" s="1"/>
      <c r="E61" s="1"/>
    </row>
    <row r="62" spans="1:6">
      <c r="A62" s="1"/>
      <c r="B62" s="1"/>
      <c r="C62" s="1"/>
      <c r="D62" s="1" t="s">
        <v>59</v>
      </c>
      <c r="E62" s="1"/>
      <c r="F62" s="6">
        <v>600</v>
      </c>
    </row>
    <row r="63" spans="1:6">
      <c r="A63" s="1"/>
      <c r="B63" s="1"/>
      <c r="C63" s="1" t="s">
        <v>60</v>
      </c>
      <c r="D63" s="1"/>
      <c r="E63" s="1"/>
      <c r="F63">
        <v>600</v>
      </c>
    </row>
    <row r="64" spans="1:6">
      <c r="A64" s="1"/>
      <c r="B64" s="1"/>
      <c r="C64" s="1" t="s">
        <v>61</v>
      </c>
      <c r="D64" s="1"/>
      <c r="E64" s="1"/>
    </row>
    <row r="65" spans="1:6">
      <c r="A65" s="1"/>
      <c r="B65" s="1"/>
      <c r="C65" s="1"/>
      <c r="D65" s="1" t="s">
        <v>62</v>
      </c>
      <c r="E65" s="1"/>
      <c r="F65">
        <v>300</v>
      </c>
    </row>
    <row r="66" spans="1:6">
      <c r="A66" s="1"/>
      <c r="B66" s="1"/>
      <c r="C66" s="1"/>
      <c r="D66" s="1" t="s">
        <v>63</v>
      </c>
      <c r="E66" s="1"/>
      <c r="F66" s="6">
        <v>300</v>
      </c>
    </row>
    <row r="67" spans="1:6">
      <c r="A67" s="1"/>
      <c r="B67" s="1"/>
      <c r="C67" s="1" t="s">
        <v>64</v>
      </c>
      <c r="D67" s="1"/>
      <c r="E67" s="1"/>
      <c r="F67">
        <f>SUM(F65:F66)</f>
        <v>600</v>
      </c>
    </row>
    <row r="68" spans="1:6">
      <c r="A68" s="1"/>
      <c r="B68" s="1"/>
      <c r="C68" s="1" t="s">
        <v>65</v>
      </c>
      <c r="D68" s="1"/>
      <c r="E68" s="1"/>
    </row>
    <row r="69" spans="1:6">
      <c r="A69" s="1"/>
      <c r="B69" s="1"/>
      <c r="C69" s="1"/>
      <c r="D69" s="1" t="s">
        <v>66</v>
      </c>
      <c r="E69" s="1"/>
      <c r="F69">
        <v>596</v>
      </c>
    </row>
    <row r="70" spans="1:6">
      <c r="A70" s="1"/>
      <c r="B70" s="1"/>
      <c r="C70" s="1"/>
      <c r="D70" s="1" t="s">
        <v>67</v>
      </c>
      <c r="E70" s="1"/>
      <c r="F70" s="6">
        <v>120</v>
      </c>
    </row>
    <row r="71" spans="1:6">
      <c r="A71" s="1"/>
      <c r="B71" s="1"/>
      <c r="C71" s="1" t="s">
        <v>68</v>
      </c>
      <c r="D71" s="1"/>
      <c r="E71" s="1"/>
      <c r="F71">
        <f>SUM(F69:F70)</f>
        <v>716</v>
      </c>
    </row>
    <row r="72" spans="1:6">
      <c r="A72" s="1"/>
      <c r="B72" s="1"/>
      <c r="C72" s="1" t="s">
        <v>69</v>
      </c>
      <c r="D72" s="1"/>
      <c r="E72" s="1"/>
      <c r="F72">
        <v>1500</v>
      </c>
    </row>
    <row r="73" spans="1:6">
      <c r="A73" s="1"/>
      <c r="B73" s="1"/>
      <c r="C73" s="1" t="s">
        <v>70</v>
      </c>
      <c r="D73" s="1"/>
      <c r="E73" s="1"/>
    </row>
    <row r="74" spans="1:6">
      <c r="A74" s="1"/>
      <c r="B74" s="1"/>
      <c r="C74" s="1"/>
      <c r="D74" s="1" t="s">
        <v>71</v>
      </c>
      <c r="E74" s="1"/>
      <c r="F74">
        <v>792</v>
      </c>
    </row>
    <row r="75" spans="1:6">
      <c r="A75" s="1"/>
      <c r="B75" s="1"/>
      <c r="C75" s="1"/>
      <c r="D75" s="1" t="s">
        <v>72</v>
      </c>
      <c r="E75" s="1"/>
      <c r="F75">
        <v>700</v>
      </c>
    </row>
    <row r="76" spans="1:6">
      <c r="A76" s="1"/>
      <c r="B76" s="1"/>
      <c r="C76" s="1"/>
      <c r="D76" s="1" t="s">
        <v>73</v>
      </c>
      <c r="E76" s="1"/>
      <c r="F76" s="6">
        <v>0</v>
      </c>
    </row>
    <row r="77" spans="1:6">
      <c r="A77" s="1"/>
      <c r="B77" s="1"/>
      <c r="C77" s="1" t="s">
        <v>74</v>
      </c>
      <c r="D77" s="1"/>
      <c r="E77" s="1"/>
      <c r="F77">
        <f>SUM(F74:F76)</f>
        <v>1492</v>
      </c>
    </row>
    <row r="78" spans="1:6">
      <c r="A78" s="1"/>
      <c r="B78" s="1"/>
      <c r="C78" s="1" t="s">
        <v>75</v>
      </c>
      <c r="D78" s="1"/>
      <c r="E78" s="1"/>
    </row>
    <row r="79" spans="1:6">
      <c r="A79" s="1"/>
      <c r="B79" s="1"/>
      <c r="C79" s="1"/>
      <c r="D79" s="1" t="s">
        <v>76</v>
      </c>
      <c r="E79" s="1"/>
    </row>
    <row r="80" spans="1:6">
      <c r="A80" s="1"/>
      <c r="B80" s="1"/>
      <c r="C80" s="1"/>
      <c r="D80" s="1"/>
      <c r="E80" s="1" t="s">
        <v>77</v>
      </c>
      <c r="F80">
        <v>906</v>
      </c>
    </row>
    <row r="81" spans="1:6">
      <c r="A81" s="1"/>
      <c r="B81" s="1"/>
      <c r="C81" s="1"/>
      <c r="D81" s="1"/>
      <c r="E81" s="1" t="s">
        <v>78</v>
      </c>
      <c r="F81">
        <v>0</v>
      </c>
    </row>
    <row r="82" spans="1:6">
      <c r="A82" s="1"/>
      <c r="B82" s="1"/>
      <c r="C82" s="1"/>
      <c r="D82" s="1"/>
      <c r="E82" s="1" t="s">
        <v>79</v>
      </c>
      <c r="F82" s="6">
        <v>0</v>
      </c>
    </row>
    <row r="83" spans="1:6">
      <c r="A83" s="1"/>
      <c r="B83" s="1"/>
      <c r="C83" s="1"/>
      <c r="D83" s="1" t="s">
        <v>80</v>
      </c>
      <c r="E83" s="1"/>
      <c r="F83">
        <f>SUM(F80:F82)</f>
        <v>906</v>
      </c>
    </row>
    <row r="84" spans="1:6">
      <c r="A84" s="1"/>
      <c r="B84" s="1"/>
      <c r="C84" s="1" t="s">
        <v>81</v>
      </c>
      <c r="D84" s="1"/>
      <c r="E84" s="1"/>
    </row>
    <row r="85" spans="1:6">
      <c r="A85" s="1"/>
      <c r="B85" s="1"/>
      <c r="C85" s="1" t="s">
        <v>82</v>
      </c>
      <c r="D85" s="1"/>
      <c r="E85" s="1"/>
    </row>
    <row r="86" spans="1:6">
      <c r="A86" s="1"/>
      <c r="B86" s="1"/>
      <c r="C86" s="1"/>
      <c r="D86" s="1" t="s">
        <v>83</v>
      </c>
      <c r="E86" s="1"/>
      <c r="F86">
        <v>500</v>
      </c>
    </row>
    <row r="87" spans="1:6">
      <c r="A87" s="1"/>
      <c r="B87" s="1"/>
      <c r="C87" s="1"/>
      <c r="D87" s="1" t="s">
        <v>84</v>
      </c>
      <c r="E87" s="1"/>
      <c r="F87">
        <v>500</v>
      </c>
    </row>
    <row r="88" spans="1:6">
      <c r="A88" s="1"/>
      <c r="B88" s="1"/>
      <c r="C88" s="1"/>
      <c r="D88" s="1" t="s">
        <v>85</v>
      </c>
      <c r="E88" s="1"/>
      <c r="F88" s="6">
        <v>0</v>
      </c>
    </row>
    <row r="89" spans="1:6">
      <c r="A89" s="1"/>
      <c r="B89" s="1"/>
      <c r="C89" s="1" t="s">
        <v>86</v>
      </c>
      <c r="D89" s="1"/>
      <c r="E89" s="1"/>
      <c r="F89">
        <f>SUM(F86:F88)</f>
        <v>1000</v>
      </c>
    </row>
    <row r="90" spans="1:6">
      <c r="A90" s="1"/>
      <c r="B90" s="1"/>
      <c r="C90" s="1" t="s">
        <v>87</v>
      </c>
      <c r="D90" s="1"/>
      <c r="E90" s="1"/>
    </row>
    <row r="91" spans="1:6">
      <c r="A91" s="1"/>
      <c r="B91" s="1"/>
      <c r="C91" s="1"/>
      <c r="D91" s="1" t="s">
        <v>88</v>
      </c>
      <c r="E91" s="1"/>
      <c r="F91">
        <v>40</v>
      </c>
    </row>
    <row r="92" spans="1:6">
      <c r="A92" s="1"/>
      <c r="B92" s="1"/>
      <c r="C92" s="1"/>
      <c r="D92" s="1" t="s">
        <v>89</v>
      </c>
      <c r="E92" s="1"/>
      <c r="F92">
        <v>256</v>
      </c>
    </row>
    <row r="93" spans="1:6">
      <c r="A93" s="1"/>
      <c r="B93" s="1"/>
      <c r="C93" s="1"/>
      <c r="D93" s="1" t="s">
        <v>90</v>
      </c>
      <c r="E93" s="1"/>
      <c r="F93">
        <v>201</v>
      </c>
    </row>
    <row r="94" spans="1:6">
      <c r="A94" s="1"/>
      <c r="B94" s="1"/>
      <c r="C94" s="1"/>
      <c r="D94" s="1" t="s">
        <v>91</v>
      </c>
      <c r="E94" s="1"/>
      <c r="F94">
        <v>156</v>
      </c>
    </row>
    <row r="95" spans="1:6">
      <c r="A95" s="1"/>
      <c r="B95" s="1"/>
      <c r="C95" s="1"/>
      <c r="D95" s="1" t="s">
        <v>92</v>
      </c>
      <c r="E95" s="1"/>
      <c r="F95" s="6">
        <v>260</v>
      </c>
    </row>
    <row r="96" spans="1:6">
      <c r="A96" s="1"/>
      <c r="B96" s="1"/>
      <c r="C96" s="1" t="s">
        <v>93</v>
      </c>
      <c r="D96" s="1"/>
      <c r="E96" s="1"/>
      <c r="F96">
        <f>SUM(F91:F95)</f>
        <v>913</v>
      </c>
    </row>
    <row r="97" spans="1:6">
      <c r="A97" s="1"/>
      <c r="B97" s="1"/>
      <c r="C97" s="1" t="s">
        <v>94</v>
      </c>
      <c r="D97" s="1"/>
      <c r="E97" s="1"/>
    </row>
    <row r="98" spans="1:6">
      <c r="A98" s="1"/>
      <c r="B98" s="1"/>
      <c r="C98" s="1"/>
      <c r="D98" s="1" t="s">
        <v>95</v>
      </c>
      <c r="E98" s="1"/>
      <c r="F98">
        <v>0</v>
      </c>
    </row>
    <row r="99" spans="1:6">
      <c r="A99" s="1"/>
      <c r="B99" s="1"/>
      <c r="C99" s="1"/>
      <c r="D99" s="1" t="s">
        <v>96</v>
      </c>
      <c r="E99" s="1"/>
      <c r="F99">
        <v>0</v>
      </c>
    </row>
    <row r="100" spans="1:6">
      <c r="A100" s="1"/>
      <c r="B100" s="1"/>
      <c r="C100" s="1"/>
      <c r="D100" s="1" t="s">
        <v>97</v>
      </c>
      <c r="E100" s="1"/>
      <c r="F100">
        <v>0</v>
      </c>
    </row>
    <row r="101" spans="1:6">
      <c r="A101" s="1"/>
      <c r="B101" s="1"/>
      <c r="C101" s="1"/>
      <c r="D101" s="1" t="s">
        <v>98</v>
      </c>
      <c r="E101" s="1"/>
      <c r="F101">
        <v>0</v>
      </c>
    </row>
    <row r="102" spans="1:6">
      <c r="A102" s="1"/>
      <c r="B102" s="1"/>
      <c r="C102" s="1" t="s">
        <v>99</v>
      </c>
      <c r="D102" s="1"/>
      <c r="E102" s="1"/>
      <c r="F102">
        <f>SUM(F98:F101)</f>
        <v>0</v>
      </c>
    </row>
    <row r="103" spans="1:6">
      <c r="A103" s="1"/>
      <c r="B103" s="1"/>
      <c r="C103" s="1" t="s">
        <v>105</v>
      </c>
      <c r="D103" s="1"/>
      <c r="E103" s="1"/>
    </row>
    <row r="104" spans="1:6">
      <c r="A104" s="1"/>
      <c r="B104" s="1"/>
      <c r="C104" s="1"/>
      <c r="D104" s="1" t="s">
        <v>100</v>
      </c>
      <c r="E104" s="1"/>
      <c r="F104">
        <v>0</v>
      </c>
    </row>
    <row r="105" spans="1:6">
      <c r="A105" s="1"/>
      <c r="B105" s="1"/>
      <c r="C105" s="1"/>
      <c r="D105" s="1" t="s">
        <v>101</v>
      </c>
      <c r="E105" s="1"/>
      <c r="F105">
        <v>0</v>
      </c>
    </row>
    <row r="106" spans="1:6">
      <c r="A106" s="1"/>
      <c r="B106" s="1"/>
      <c r="C106" s="1"/>
      <c r="D106" s="1" t="s">
        <v>102</v>
      </c>
      <c r="E106" s="1"/>
      <c r="F106">
        <v>0</v>
      </c>
    </row>
    <row r="107" spans="1:6">
      <c r="A107" s="1"/>
      <c r="B107" s="1"/>
      <c r="C107" s="1" t="s">
        <v>103</v>
      </c>
      <c r="D107" s="1"/>
      <c r="E107" s="1"/>
      <c r="F107">
        <f>SUM(F104:F106)</f>
        <v>0</v>
      </c>
    </row>
    <row r="108" spans="1:6">
      <c r="A108" s="1"/>
      <c r="B108" s="1" t="s">
        <v>104</v>
      </c>
      <c r="C108" s="1"/>
      <c r="D108" s="1"/>
      <c r="E108" s="1"/>
      <c r="F108" s="8">
        <f>SUM(F48+F54+F55+F60+F63+F67+F71+F72+F77+F83+F89+F96)</f>
        <v>35780</v>
      </c>
    </row>
    <row r="109" spans="1:6" s="2" customFormat="1" ht="10.199999999999999">
      <c r="A109" s="1"/>
      <c r="B109" s="1"/>
      <c r="C109" s="1"/>
      <c r="D109" s="1"/>
      <c r="E109" s="1"/>
    </row>
  </sheetData>
  <pageMargins left="0.7" right="0.7" top="0.75" bottom="0.75" header="0.1" footer="0.3"/>
  <pageSetup orientation="portrait" r:id="rId1"/>
  <headerFooter>
    <oddHeader>&amp;C&amp;"Arial,Bold"&amp;12 InterReligious Task Force on Central America
&amp;14BUDGET: Migrant Justice
&amp;10 July 2024 through June 2025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0</xdr:colOff>
                <xdr:row>1</xdr:row>
                <xdr:rowOff>53340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autoPict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0</xdr:colOff>
                <xdr:row>1</xdr:row>
                <xdr:rowOff>53340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p13553</dc:creator>
  <cp:lastModifiedBy>Brian Stefan-Szittai</cp:lastModifiedBy>
  <cp:lastPrinted>2025-03-10T20:37:59Z</cp:lastPrinted>
  <dcterms:created xsi:type="dcterms:W3CDTF">2024-11-04T15:51:32Z</dcterms:created>
  <dcterms:modified xsi:type="dcterms:W3CDTF">2025-03-10T20:38:28Z</dcterms:modified>
</cp:coreProperties>
</file>